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bookViews>
    <workbookView xWindow="0" yWindow="0" windowWidth="24000" windowHeight="8505"/>
  </bookViews>
  <sheets>
    <sheet name="VLV" sheetId="1" r:id="rId1"/>
  </sheets>
  <definedNames>
    <definedName name="_xlnm._FilterDatabase" localSheetId="0" hidden="1">VLV!$A$7:$J$7</definedName>
    <definedName name="_xlnm.Print_Area" localSheetId="0">VLV!$A:$H</definedName>
    <definedName name="_xlnm.Print_Titles" localSheetId="0">VLV!$1:$7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H132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344" i="1" l="1"/>
  <c r="H345" i="1"/>
  <c r="H346" i="1"/>
  <c r="H347" i="1"/>
  <c r="H348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4" i="1"/>
  <c r="H85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10" i="1"/>
  <c r="H111" i="1"/>
  <c r="H112" i="1"/>
  <c r="H113" i="1"/>
  <c r="H114" i="1"/>
  <c r="H115" i="1"/>
  <c r="H130" i="1"/>
  <c r="H131" i="1"/>
  <c r="H133" i="1"/>
  <c r="H134" i="1"/>
  <c r="H136" i="1"/>
  <c r="H137" i="1"/>
  <c r="H138" i="1"/>
  <c r="H139" i="1"/>
  <c r="H140" i="1"/>
  <c r="H145" i="1"/>
  <c r="H146" i="1"/>
  <c r="H147" i="1"/>
  <c r="H148" i="1"/>
  <c r="H149" i="1"/>
  <c r="H150" i="1"/>
  <c r="H151" i="1"/>
  <c r="H152" i="1"/>
  <c r="H153" i="1"/>
  <c r="H154" i="1"/>
  <c r="H156" i="1"/>
  <c r="H157" i="1"/>
  <c r="H158" i="1"/>
  <c r="H163" i="1"/>
  <c r="H164" i="1"/>
  <c r="H165" i="1"/>
  <c r="H169" i="1"/>
  <c r="H170" i="1"/>
  <c r="H171" i="1"/>
  <c r="H172" i="1"/>
  <c r="H173" i="1"/>
  <c r="H177" i="1"/>
  <c r="H178" i="1"/>
  <c r="H179" i="1"/>
  <c r="H180" i="1"/>
  <c r="H181" i="1"/>
  <c r="H182" i="1"/>
  <c r="H183" i="1"/>
  <c r="H184" i="1"/>
  <c r="H187" i="1"/>
  <c r="H188" i="1"/>
  <c r="H189" i="1"/>
  <c r="H190" i="1"/>
  <c r="H191" i="1"/>
  <c r="H194" i="1"/>
  <c r="H195" i="1"/>
  <c r="H196" i="1"/>
  <c r="H197" i="1"/>
  <c r="H198" i="1"/>
  <c r="H199" i="1"/>
  <c r="H200" i="1"/>
  <c r="H201" i="1"/>
  <c r="H204" i="1"/>
  <c r="H205" i="1"/>
  <c r="H206" i="1"/>
  <c r="H207" i="1"/>
  <c r="H208" i="1"/>
  <c r="H209" i="1"/>
  <c r="H210" i="1"/>
  <c r="H213" i="1"/>
  <c r="H214" i="1"/>
  <c r="H215" i="1"/>
  <c r="H218" i="1"/>
  <c r="H219" i="1"/>
  <c r="H220" i="1"/>
  <c r="H221" i="1"/>
  <c r="H222" i="1"/>
  <c r="H223" i="1"/>
  <c r="H226" i="1"/>
  <c r="H227" i="1"/>
  <c r="H228" i="1"/>
  <c r="H229" i="1"/>
  <c r="H230" i="1"/>
  <c r="H231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2" i="1"/>
  <c r="H253" i="1"/>
  <c r="H254" i="1"/>
  <c r="H258" i="1"/>
  <c r="H259" i="1"/>
  <c r="H260" i="1"/>
  <c r="H261" i="1"/>
  <c r="H262" i="1"/>
  <c r="H263" i="1"/>
  <c r="H264" i="1"/>
  <c r="H265" i="1"/>
  <c r="H266" i="1"/>
  <c r="H268" i="1"/>
  <c r="H269" i="1"/>
  <c r="H270" i="1"/>
  <c r="H271" i="1"/>
  <c r="H272" i="1"/>
  <c r="H273" i="1"/>
  <c r="H275" i="1"/>
  <c r="H276" i="1"/>
  <c r="H277" i="1"/>
  <c r="H278" i="1"/>
  <c r="H279" i="1"/>
  <c r="H280" i="1"/>
  <c r="H282" i="1"/>
  <c r="H283" i="1"/>
  <c r="H284" i="1"/>
  <c r="H285" i="1"/>
  <c r="H286" i="1"/>
  <c r="H287" i="1"/>
  <c r="H288" i="1"/>
  <c r="H289" i="1"/>
  <c r="H291" i="1"/>
  <c r="H292" i="1"/>
  <c r="H293" i="1"/>
  <c r="H294" i="1"/>
  <c r="H295" i="1"/>
  <c r="H296" i="1"/>
  <c r="H298" i="1"/>
  <c r="H299" i="1"/>
  <c r="H300" i="1"/>
  <c r="H301" i="1"/>
  <c r="H302" i="1"/>
  <c r="H303" i="1"/>
  <c r="H307" i="1"/>
  <c r="H308" i="1"/>
  <c r="H309" i="1"/>
  <c r="H310" i="1"/>
  <c r="H311" i="1"/>
  <c r="H312" i="1"/>
  <c r="H314" i="1"/>
  <c r="H315" i="1"/>
  <c r="H316" i="1"/>
  <c r="H317" i="1"/>
  <c r="H318" i="1"/>
  <c r="H319" i="1"/>
  <c r="H322" i="1"/>
  <c r="H323" i="1"/>
  <c r="H324" i="1"/>
  <c r="H325" i="1"/>
  <c r="H326" i="1"/>
  <c r="H327" i="1"/>
  <c r="H330" i="1"/>
  <c r="H331" i="1"/>
  <c r="H332" i="1"/>
  <c r="H333" i="1"/>
  <c r="H337" i="1"/>
  <c r="H338" i="1"/>
  <c r="H343" i="1"/>
  <c r="H350" i="1"/>
  <c r="H351" i="1"/>
  <c r="H352" i="1"/>
  <c r="H354" i="1"/>
  <c r="H355" i="1"/>
  <c r="H356" i="1"/>
  <c r="H357" i="1"/>
  <c r="H358" i="1"/>
  <c r="H359" i="1"/>
  <c r="H361" i="1"/>
  <c r="H362" i="1"/>
  <c r="H363" i="1"/>
  <c r="H368" i="1"/>
  <c r="H369" i="1"/>
  <c r="H370" i="1"/>
  <c r="H372" i="1"/>
  <c r="H373" i="1"/>
  <c r="H375" i="1"/>
  <c r="H376" i="1"/>
  <c r="H377" i="1"/>
  <c r="H378" i="1"/>
  <c r="H379" i="1"/>
  <c r="H381" i="1"/>
  <c r="H382" i="1"/>
  <c r="H384" i="1"/>
  <c r="H386" i="1"/>
  <c r="H391" i="1"/>
  <c r="H392" i="1"/>
  <c r="H393" i="1"/>
  <c r="H394" i="1"/>
  <c r="H395" i="1"/>
  <c r="H400" i="1"/>
  <c r="H401" i="1"/>
  <c r="H402" i="1"/>
  <c r="H403" i="1"/>
  <c r="H405" i="1"/>
  <c r="H406" i="1"/>
  <c r="H407" i="1"/>
  <c r="H408" i="1"/>
  <c r="H409" i="1"/>
  <c r="H410" i="1"/>
  <c r="H411" i="1"/>
  <c r="H412" i="1"/>
  <c r="H414" i="1"/>
  <c r="H416" i="1"/>
  <c r="H417" i="1"/>
  <c r="H419" i="1"/>
  <c r="H420" i="1"/>
  <c r="H422" i="1"/>
  <c r="H423" i="1"/>
  <c r="H424" i="1"/>
  <c r="H425" i="1"/>
  <c r="H426" i="1"/>
  <c r="H427" i="1"/>
  <c r="H429" i="1"/>
  <c r="H430" i="1"/>
  <c r="H431" i="1"/>
  <c r="H433" i="1"/>
  <c r="H434" i="1"/>
  <c r="H435" i="1"/>
  <c r="H437" i="1"/>
  <c r="H438" i="1"/>
  <c r="H439" i="1"/>
  <c r="H443" i="1"/>
  <c r="H444" i="1"/>
  <c r="H445" i="1"/>
  <c r="H446" i="1"/>
  <c r="H447" i="1"/>
  <c r="H448" i="1"/>
  <c r="H449" i="1"/>
  <c r="H450" i="1"/>
  <c r="H451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2" i="1"/>
  <c r="H473" i="1"/>
  <c r="H474" i="1"/>
  <c r="H475" i="1"/>
  <c r="H476" i="1"/>
  <c r="H477" i="1"/>
  <c r="H478" i="1"/>
  <c r="H479" i="1"/>
  <c r="H480" i="1"/>
  <c r="H482" i="1"/>
  <c r="H483" i="1"/>
  <c r="H485" i="1"/>
  <c r="H486" i="1"/>
  <c r="H488" i="1"/>
  <c r="H489" i="1"/>
  <c r="H490" i="1"/>
  <c r="H491" i="1"/>
  <c r="H492" i="1"/>
  <c r="H493" i="1"/>
  <c r="H494" i="1"/>
  <c r="H498" i="1"/>
  <c r="H499" i="1"/>
  <c r="H500" i="1"/>
  <c r="H501" i="1"/>
  <c r="H503" i="1"/>
  <c r="H504" i="1"/>
  <c r="H505" i="1"/>
  <c r="H506" i="1"/>
  <c r="H508" i="1"/>
  <c r="H509" i="1"/>
  <c r="H511" i="1"/>
  <c r="H512" i="1"/>
  <c r="H514" i="1"/>
  <c r="H515" i="1"/>
  <c r="H516" i="1"/>
  <c r="H518" i="1"/>
  <c r="H519" i="1"/>
  <c r="H521" i="1"/>
  <c r="H522" i="1"/>
  <c r="H524" i="1"/>
  <c r="H525" i="1"/>
  <c r="H526" i="1"/>
  <c r="H527" i="1"/>
  <c r="H529" i="1"/>
  <c r="H530" i="1"/>
  <c r="H531" i="1"/>
  <c r="H532" i="1"/>
  <c r="H534" i="1"/>
  <c r="H535" i="1"/>
  <c r="H537" i="1"/>
  <c r="H538" i="1"/>
  <c r="H539" i="1"/>
  <c r="H540" i="1"/>
  <c r="H542" i="1"/>
  <c r="H543" i="1"/>
  <c r="H544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8" i="1"/>
  <c r="H569" i="1"/>
  <c r="H570" i="1"/>
  <c r="H571" i="1"/>
  <c r="H572" i="1"/>
  <c r="H573" i="1"/>
  <c r="H574" i="1"/>
  <c r="H575" i="1"/>
  <c r="H576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3" i="1"/>
  <c r="H594" i="1"/>
  <c r="H595" i="1"/>
  <c r="H596" i="1"/>
  <c r="H597" i="1"/>
  <c r="H598" i="1"/>
  <c r="H599" i="1"/>
  <c r="H600" i="1"/>
  <c r="H601" i="1"/>
  <c r="H602" i="1"/>
  <c r="H603" i="1"/>
  <c r="H605" i="1"/>
  <c r="H606" i="1"/>
  <c r="H607" i="1"/>
  <c r="H608" i="1"/>
  <c r="H609" i="1"/>
  <c r="H610" i="1"/>
  <c r="H611" i="1"/>
  <c r="H612" i="1"/>
  <c r="H613" i="1"/>
  <c r="H614" i="1"/>
  <c r="H616" i="1"/>
  <c r="H617" i="1"/>
  <c r="H618" i="1"/>
  <c r="H619" i="1"/>
  <c r="H621" i="1"/>
  <c r="H622" i="1"/>
  <c r="H624" i="1"/>
  <c r="H626" i="1"/>
  <c r="H628" i="1"/>
  <c r="H629" i="1"/>
  <c r="H630" i="1"/>
  <c r="H631" i="1"/>
  <c r="H633" i="1"/>
  <c r="H634" i="1"/>
  <c r="H635" i="1"/>
  <c r="H636" i="1"/>
  <c r="H637" i="1"/>
  <c r="H640" i="1"/>
  <c r="H641" i="1"/>
  <c r="H645" i="1"/>
  <c r="H646" i="1"/>
  <c r="H647" i="1"/>
  <c r="H651" i="1"/>
  <c r="H652" i="1"/>
  <c r="H654" i="1"/>
  <c r="H655" i="1"/>
  <c r="H656" i="1"/>
  <c r="H657" i="1"/>
  <c r="H658" i="1"/>
  <c r="H659" i="1"/>
  <c r="H660" i="1"/>
  <c r="H661" i="1"/>
  <c r="H663" i="1"/>
  <c r="H664" i="1"/>
  <c r="H668" i="1"/>
  <c r="H669" i="1"/>
  <c r="H670" i="1"/>
  <c r="H671" i="1"/>
  <c r="H673" i="1"/>
  <c r="H674" i="1"/>
  <c r="H675" i="1"/>
  <c r="H676" i="1"/>
  <c r="H677" i="1"/>
  <c r="H678" i="1"/>
  <c r="H680" i="1"/>
  <c r="H681" i="1"/>
  <c r="H682" i="1"/>
  <c r="H683" i="1"/>
  <c r="H685" i="1"/>
  <c r="H686" i="1"/>
  <c r="H687" i="1"/>
  <c r="H688" i="1"/>
  <c r="H690" i="1"/>
  <c r="H691" i="1"/>
  <c r="H693" i="1"/>
  <c r="H694" i="1"/>
  <c r="H695" i="1"/>
  <c r="H696" i="1"/>
  <c r="H700" i="1"/>
  <c r="H701" i="1"/>
  <c r="H702" i="1"/>
  <c r="H703" i="1"/>
  <c r="H704" i="1"/>
  <c r="H705" i="1"/>
  <c r="H706" i="1"/>
  <c r="H707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3" i="1"/>
  <c r="H724" i="1"/>
  <c r="H725" i="1"/>
  <c r="H726" i="1"/>
  <c r="H727" i="1"/>
  <c r="H728" i="1"/>
  <c r="H729" i="1"/>
  <c r="H730" i="1"/>
  <c r="H732" i="1"/>
  <c r="H733" i="1"/>
  <c r="H734" i="1"/>
  <c r="H735" i="1"/>
  <c r="H737" i="1"/>
  <c r="H739" i="1"/>
  <c r="H740" i="1"/>
  <c r="H741" i="1"/>
  <c r="H742" i="1"/>
  <c r="H746" i="1"/>
  <c r="H747" i="1"/>
  <c r="H748" i="1"/>
  <c r="H749" i="1"/>
  <c r="H751" i="1"/>
  <c r="H752" i="1"/>
  <c r="H753" i="1"/>
  <c r="H754" i="1"/>
  <c r="H755" i="1"/>
  <c r="H756" i="1"/>
  <c r="H757" i="1"/>
  <c r="H758" i="1"/>
  <c r="H760" i="1"/>
  <c r="H761" i="1"/>
  <c r="H762" i="1"/>
  <c r="H763" i="1"/>
  <c r="H764" i="1"/>
  <c r="H765" i="1"/>
  <c r="H767" i="1"/>
  <c r="H768" i="1"/>
  <c r="H770" i="1"/>
  <c r="H771" i="1"/>
  <c r="H775" i="1"/>
  <c r="H776" i="1"/>
  <c r="H777" i="1"/>
  <c r="H778" i="1"/>
  <c r="H779" i="1"/>
  <c r="H781" i="1"/>
  <c r="H783" i="1"/>
  <c r="H784" i="1"/>
  <c r="H785" i="1"/>
  <c r="H786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10" i="1"/>
  <c r="H811" i="1"/>
  <c r="H812" i="1"/>
  <c r="H813" i="1"/>
  <c r="H814" i="1"/>
  <c r="H815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3" i="1"/>
  <c r="H834" i="1"/>
  <c r="H835" i="1"/>
  <c r="H836" i="1"/>
  <c r="H837" i="1"/>
  <c r="H838" i="1"/>
  <c r="H839" i="1"/>
  <c r="H841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8" i="1"/>
  <c r="H859" i="1"/>
  <c r="H860" i="1"/>
  <c r="H861" i="1"/>
  <c r="H862" i="1"/>
  <c r="H863" i="1"/>
  <c r="H865" i="1"/>
  <c r="H866" i="1"/>
  <c r="H867" i="1"/>
  <c r="H868" i="1"/>
  <c r="H869" i="1"/>
  <c r="H871" i="1"/>
  <c r="H872" i="1"/>
  <c r="H873" i="1"/>
  <c r="H875" i="1"/>
  <c r="H876" i="1"/>
  <c r="H878" i="1"/>
  <c r="H881" i="1"/>
  <c r="H882" i="1"/>
  <c r="H883" i="1"/>
  <c r="H884" i="1"/>
  <c r="H887" i="1"/>
  <c r="H888" i="1"/>
  <c r="H891" i="1"/>
  <c r="H894" i="1"/>
  <c r="H895" i="1"/>
  <c r="H896" i="1"/>
  <c r="H899" i="1"/>
  <c r="H900" i="1"/>
  <c r="H903" i="1"/>
  <c r="H904" i="1"/>
  <c r="H905" i="1"/>
  <c r="H908" i="1"/>
  <c r="H909" i="1"/>
  <c r="H910" i="1"/>
  <c r="H911" i="1"/>
  <c r="H912" i="1"/>
  <c r="H915" i="1"/>
  <c r="H916" i="1"/>
  <c r="H917" i="1"/>
  <c r="H918" i="1"/>
  <c r="H919" i="1"/>
  <c r="H920" i="1"/>
  <c r="H921" i="1"/>
  <c r="H922" i="1"/>
  <c r="H923" i="1"/>
  <c r="H924" i="1"/>
  <c r="H927" i="1"/>
  <c r="H928" i="1"/>
  <c r="H929" i="1"/>
  <c r="H932" i="1"/>
  <c r="H933" i="1"/>
  <c r="H934" i="1"/>
  <c r="H935" i="1"/>
  <c r="H936" i="1"/>
  <c r="H937" i="1"/>
  <c r="H938" i="1"/>
  <c r="H939" i="1"/>
  <c r="H940" i="1"/>
  <c r="H943" i="1"/>
  <c r="H944" i="1"/>
  <c r="H947" i="1"/>
  <c r="H950" i="1"/>
  <c r="H951" i="1"/>
  <c r="H954" i="1"/>
  <c r="H955" i="1"/>
  <c r="H956" i="1"/>
  <c r="H957" i="1"/>
  <c r="H960" i="1"/>
  <c r="H963" i="1"/>
  <c r="H964" i="1"/>
  <c r="H965" i="1"/>
  <c r="H968" i="1"/>
  <c r="H969" i="1"/>
  <c r="H970" i="1"/>
  <c r="H971" i="1"/>
  <c r="H974" i="1"/>
  <c r="H975" i="1"/>
  <c r="H976" i="1"/>
  <c r="H977" i="1"/>
  <c r="H978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1" i="1"/>
</calcChain>
</file>

<file path=xl/sharedStrings.xml><?xml version="1.0" encoding="utf-8"?>
<sst xmlns="http://schemas.openxmlformats.org/spreadsheetml/2006/main" count="2923" uniqueCount="2158">
  <si>
    <t>THE ISSUANCE OF THIS PRICE LIST IS NOT AN OFFER TO SELL THE GOODS LISTED HEREIN AT THE PRICES STATED.</t>
  </si>
  <si>
    <t>Ball Valves, Gas Valves, and Plumbing Valves</t>
  </si>
  <si>
    <t>Multiplier -----&gt;</t>
  </si>
  <si>
    <t>PART #</t>
  </si>
  <si>
    <t>Product Description</t>
  </si>
  <si>
    <t>UPC</t>
  </si>
  <si>
    <t>Inner Qty</t>
  </si>
  <si>
    <t>Master Qty</t>
  </si>
  <si>
    <t>Pc Wgt</t>
  </si>
  <si>
    <t>List Price</t>
  </si>
  <si>
    <t>Net Price</t>
  </si>
  <si>
    <t>7710 Series - 600PSI/150WSP - Full Port No Lead Brass Ball Valves - Made In Italy</t>
  </si>
  <si>
    <t/>
  </si>
  <si>
    <t>CSA, NSF, UL, FM</t>
  </si>
  <si>
    <t>7710TC – Nickel Plated</t>
  </si>
  <si>
    <t>107-000NL</t>
  </si>
  <si>
    <t>1/8" FIP x FIP - Nickel Plated</t>
  </si>
  <si>
    <t>032888118294</t>
  </si>
  <si>
    <t>107-001NL</t>
  </si>
  <si>
    <t>1/4" FIP x FIP - Nickel Plated</t>
  </si>
  <si>
    <t>032888118300</t>
  </si>
  <si>
    <t>107-002NL</t>
  </si>
  <si>
    <t>3/8" FIP x FIP - Nickel Plated</t>
  </si>
  <si>
    <t>032888118317</t>
  </si>
  <si>
    <t>107-003NL</t>
  </si>
  <si>
    <t>1/2" FIP x FIP - Nickel Plated</t>
  </si>
  <si>
    <t>032888118324</t>
  </si>
  <si>
    <t>107-004NL</t>
  </si>
  <si>
    <t>3/4" FIP x FIP - Nickel Plated</t>
  </si>
  <si>
    <t>032888118331</t>
  </si>
  <si>
    <t>107-005NL</t>
  </si>
  <si>
    <t>1" FIP x FIP - Nickel Plated</t>
  </si>
  <si>
    <t>032888118348</t>
  </si>
  <si>
    <t>107-006NL</t>
  </si>
  <si>
    <t>1-1/4" FIP x FIP - Nickel Plated</t>
  </si>
  <si>
    <t>032888118355</t>
  </si>
  <si>
    <t>107-007NL</t>
  </si>
  <si>
    <t>1-1/2" FIP x FIP - Nickel Plated</t>
  </si>
  <si>
    <t>032888118362</t>
  </si>
  <si>
    <t>107-008NL</t>
  </si>
  <si>
    <t>2" FIP x FIP - Nickel Plated</t>
  </si>
  <si>
    <t>032888159525</t>
  </si>
  <si>
    <t>7710T</t>
  </si>
  <si>
    <t>107-401NL</t>
  </si>
  <si>
    <t>1/4" FIP x FIP</t>
  </si>
  <si>
    <t>032888132900</t>
  </si>
  <si>
    <t>-</t>
  </si>
  <si>
    <t>107-402NL</t>
  </si>
  <si>
    <t>3/8" FIP x FIP</t>
  </si>
  <si>
    <t>032888132917</t>
  </si>
  <si>
    <t>107-403NL</t>
  </si>
  <si>
    <t>1/2" FIP x FIP</t>
  </si>
  <si>
    <t>032888110328</t>
  </si>
  <si>
    <t>107-404NL</t>
  </si>
  <si>
    <t>3/4" FIP x FIP</t>
  </si>
  <si>
    <t>032888110700</t>
  </si>
  <si>
    <t>107-405NL</t>
  </si>
  <si>
    <t>1" FIP x FIP</t>
  </si>
  <si>
    <t>032888110717</t>
  </si>
  <si>
    <t>107-406NL</t>
  </si>
  <si>
    <t>1-1/4" FIP x FIP</t>
  </si>
  <si>
    <t>032888110335</t>
  </si>
  <si>
    <t>107-407NL</t>
  </si>
  <si>
    <t>1-1/2" FIP x FIP</t>
  </si>
  <si>
    <t>032888110342</t>
  </si>
  <si>
    <t>107-408NL</t>
  </si>
  <si>
    <t>2" FIP x FIP</t>
  </si>
  <si>
    <t>032888150126</t>
  </si>
  <si>
    <t>7710S</t>
  </si>
  <si>
    <t>107-453NL</t>
  </si>
  <si>
    <t>1/2" C x C</t>
  </si>
  <si>
    <t>032888110359</t>
  </si>
  <si>
    <t>107-454NL</t>
  </si>
  <si>
    <t>3/4" C x C</t>
  </si>
  <si>
    <t>032888110724</t>
  </si>
  <si>
    <t>107-455NL</t>
  </si>
  <si>
    <t>1" C x C</t>
  </si>
  <si>
    <t>032888110731</t>
  </si>
  <si>
    <t>107-456NL</t>
  </si>
  <si>
    <t>1-1/4" C x C</t>
  </si>
  <si>
    <t>032888118478</t>
  </si>
  <si>
    <t>107-457NL</t>
  </si>
  <si>
    <t>1-1/2" C x C</t>
  </si>
  <si>
    <t>032888118485</t>
  </si>
  <si>
    <t>107-458NL</t>
  </si>
  <si>
    <t>2" C x C</t>
  </si>
  <si>
    <t>032888150133</t>
  </si>
  <si>
    <t>7700 Series - 600PSI/150WSP* - Full Port No Lead Brass Ball Valves w/Packing Gland</t>
  </si>
  <si>
    <r>
      <t xml:space="preserve">CSA, cUPC, UL, FM                       </t>
    </r>
    <r>
      <rPr>
        <b/>
        <i/>
        <sz val="9"/>
        <rFont val="Calibri"/>
        <family val="2"/>
      </rPr>
      <t>*thru 2"</t>
    </r>
  </si>
  <si>
    <t>7700T</t>
  </si>
  <si>
    <t>107-821NL</t>
  </si>
  <si>
    <t>032888118713</t>
  </si>
  <si>
    <t>107-822NL</t>
  </si>
  <si>
    <t>032888118720</t>
  </si>
  <si>
    <t>107-823NL</t>
  </si>
  <si>
    <t>032888118737</t>
  </si>
  <si>
    <t>107-824NL</t>
  </si>
  <si>
    <t>032888118744</t>
  </si>
  <si>
    <t>107-825NL</t>
  </si>
  <si>
    <t>032888118751</t>
  </si>
  <si>
    <t>107-826NL</t>
  </si>
  <si>
    <t>032888118768</t>
  </si>
  <si>
    <t>107-827NL</t>
  </si>
  <si>
    <t>032888118775</t>
  </si>
  <si>
    <t>107-828NL</t>
  </si>
  <si>
    <t>032888141858</t>
  </si>
  <si>
    <t>107-829NL</t>
  </si>
  <si>
    <t>2-1/2" FIP x FIP (400PSI)</t>
  </si>
  <si>
    <t>032888156913</t>
  </si>
  <si>
    <t>107-830NL</t>
  </si>
  <si>
    <t>3" FIP x FIP (400PSI)</t>
  </si>
  <si>
    <t>032888156920</t>
  </si>
  <si>
    <t>107-831NL</t>
  </si>
  <si>
    <t>4" FIP x FIP (400PSI)</t>
  </si>
  <si>
    <t>032888156937</t>
  </si>
  <si>
    <t>7700S</t>
  </si>
  <si>
    <t>107-843NL</t>
  </si>
  <si>
    <t>032888118782</t>
  </si>
  <si>
    <t>107-844NL</t>
  </si>
  <si>
    <t>032888118799</t>
  </si>
  <si>
    <t>107-845NL</t>
  </si>
  <si>
    <t>032888118805</t>
  </si>
  <si>
    <t>107-846NL</t>
  </si>
  <si>
    <t>032888118812</t>
  </si>
  <si>
    <t>107-847NL</t>
  </si>
  <si>
    <t>032888118829</t>
  </si>
  <si>
    <t>107-848NL</t>
  </si>
  <si>
    <t>032888141865</t>
  </si>
  <si>
    <t>107-849NL</t>
  </si>
  <si>
    <t>2-1/2" C x C (400PSI)</t>
  </si>
  <si>
    <t>032888156951</t>
  </si>
  <si>
    <t>107-850NL</t>
  </si>
  <si>
    <t>3" C x C (400PSI)</t>
  </si>
  <si>
    <t>032888156968</t>
  </si>
  <si>
    <t>107-851NL</t>
  </si>
  <si>
    <t>4" C x C (400PSI)</t>
  </si>
  <si>
    <t>032888156975</t>
  </si>
  <si>
    <t>7700TT - Tee Handle</t>
  </si>
  <si>
    <t>107-823THN</t>
  </si>
  <si>
    <t>1/2" FIP x FIP - Tee Handle</t>
  </si>
  <si>
    <t>032888215191</t>
  </si>
  <si>
    <t>107-824TNL</t>
  </si>
  <si>
    <t>3/4" FIP x FIP - Tee Handle</t>
  </si>
  <si>
    <t>032888156081</t>
  </si>
  <si>
    <t>107-824THN</t>
  </si>
  <si>
    <t>107-825TNL</t>
  </si>
  <si>
    <t>1" FIP x FIP - Tee Handle</t>
  </si>
  <si>
    <t>032888156098</t>
  </si>
  <si>
    <t>7700LH - Locking Handle</t>
  </si>
  <si>
    <t>107-823LNL</t>
  </si>
  <si>
    <t>1/2" FIP x FIP - Locking Handle</t>
  </si>
  <si>
    <t>032888167933</t>
  </si>
  <si>
    <t>107-824LNL</t>
  </si>
  <si>
    <t>3/4" FIP x FIP - Locking Handle</t>
  </si>
  <si>
    <t>032888167940</t>
  </si>
  <si>
    <t>107-825LNL</t>
  </si>
  <si>
    <t>1" FIP x FIP - Locking Handle</t>
  </si>
  <si>
    <t>032888167957</t>
  </si>
  <si>
    <t>7700SE - Handle Extenstions</t>
  </si>
  <si>
    <t>889-823</t>
  </si>
  <si>
    <t>1/2" and 3/4" Valve Handle Extension</t>
  </si>
  <si>
    <t>032888158887</t>
  </si>
  <si>
    <t>889-825</t>
  </si>
  <si>
    <t>1" and 1-1/4" Valve Handle Extension</t>
  </si>
  <si>
    <t>032888158894</t>
  </si>
  <si>
    <t>889-827</t>
  </si>
  <si>
    <t>1-1/2" and 2" Valve Handle Extension</t>
  </si>
  <si>
    <t>032888158900</t>
  </si>
  <si>
    <t>7700 Series - 600PSI/150WSP* - Full Port Brass Ball Valves w/Packing Gland Chrome Plated - Not for Potable Water</t>
  </si>
  <si>
    <t>CSA, UL</t>
  </si>
  <si>
    <t>7700TC-NP - Chrome Plated</t>
  </si>
  <si>
    <t>107-821-CP</t>
  </si>
  <si>
    <t>1/4" FIP x FIP - Chrome Plated (Non-potable)</t>
  </si>
  <si>
    <t>032888211346</t>
  </si>
  <si>
    <t>107-822-CP</t>
  </si>
  <si>
    <t>3/8" FIP x FIP - Chrome Plated (Non-potable)</t>
  </si>
  <si>
    <t>032888211353</t>
  </si>
  <si>
    <t>107-823-CP</t>
  </si>
  <si>
    <t>1/2" FIP x FIP - Chrome Plated (Non-potable)</t>
  </si>
  <si>
    <t>032888211360</t>
  </si>
  <si>
    <t>107-824-CP</t>
  </si>
  <si>
    <t>3/4" FIP x FIP - Chrome Plated (Non-potable)</t>
  </si>
  <si>
    <t>032888211377</t>
  </si>
  <si>
    <t>107-825-CP</t>
  </si>
  <si>
    <t>1" FIP x FIP - Chrome Plated (Non-potable)</t>
  </si>
  <si>
    <t>032888211384</t>
  </si>
  <si>
    <t>107-826-CP</t>
  </si>
  <si>
    <t>1-1/4" FIP x FIP - Chrome Plated (Non-potable)</t>
  </si>
  <si>
    <t>032888211391</t>
  </si>
  <si>
    <t>107-827-CP</t>
  </si>
  <si>
    <t>1-1/2" FIP x FIP - Chrome Plated (Non-potable)</t>
  </si>
  <si>
    <t>032888211407</t>
  </si>
  <si>
    <t>107-828-CP</t>
  </si>
  <si>
    <t>2" FIP x FIP - Chrome Plated (Non-potable)</t>
  </si>
  <si>
    <t>032888211414</t>
  </si>
  <si>
    <t>7700LHC-NP - Chrome Plated - Locking Hanlde</t>
  </si>
  <si>
    <t>107-821-CL</t>
  </si>
  <si>
    <t>1/4" FIP x FIP - Locking Handle - Chrome Plated (Non-potable)</t>
  </si>
  <si>
    <t>032888211421</t>
  </si>
  <si>
    <t>107-822-CL</t>
  </si>
  <si>
    <t>3/8" FIP x FIP - Locking Handle - Chrome Plated (Non-potable)</t>
  </si>
  <si>
    <t>032888211438</t>
  </si>
  <si>
    <t>107-823-CL</t>
  </si>
  <si>
    <t>1/2" FIP x FIP - Locking Handle - Chrome Plated (Non-potable)</t>
  </si>
  <si>
    <t>032888211445</t>
  </si>
  <si>
    <t>107-824-CL</t>
  </si>
  <si>
    <t>3/4" FIP x FIP - Locking Handle - Chrome Plated (Non-potable)</t>
  </si>
  <si>
    <t>032888211452</t>
  </si>
  <si>
    <t>107-825-CL</t>
  </si>
  <si>
    <t>1" FIP x FIP - Locking Handle - Chrome Plated (Non-potable)</t>
  </si>
  <si>
    <t>032888211469</t>
  </si>
  <si>
    <t>107-827-CL</t>
  </si>
  <si>
    <t>1-1/2" FIP x FIP - Locking Handle - Chrome Plated (Non-potable)</t>
  </si>
  <si>
    <t>032888211476</t>
  </si>
  <si>
    <t>107-828-CL</t>
  </si>
  <si>
    <t>2" FIP x FIP - Locking Handle - Chrome Plated (Non-potable)</t>
  </si>
  <si>
    <t>032888211483</t>
  </si>
  <si>
    <t>7690 Series - 600PSI/125WSP - Full Port No Lead Brass Ball Valves w/Packing Gland</t>
  </si>
  <si>
    <t>CSA, cUPC</t>
  </si>
  <si>
    <t>7690T</t>
  </si>
  <si>
    <t>107-811NL</t>
  </si>
  <si>
    <t>032888146211</t>
  </si>
  <si>
    <t>107-812NL</t>
  </si>
  <si>
    <t>032888146235</t>
  </si>
  <si>
    <t>107-813NL</t>
  </si>
  <si>
    <t>032888146259</t>
  </si>
  <si>
    <t>107-814NL</t>
  </si>
  <si>
    <t>032888146273</t>
  </si>
  <si>
    <t>107-815NL</t>
  </si>
  <si>
    <t>032888146303</t>
  </si>
  <si>
    <t>107-816NL</t>
  </si>
  <si>
    <t>032888146334</t>
  </si>
  <si>
    <t>107-817NL</t>
  </si>
  <si>
    <t>032888146358</t>
  </si>
  <si>
    <t>107-818NL</t>
  </si>
  <si>
    <t>032888146372</t>
  </si>
  <si>
    <t>7690S</t>
  </si>
  <si>
    <t>107-853NL</t>
  </si>
  <si>
    <t>032888146396</t>
  </si>
  <si>
    <t>107-854NL</t>
  </si>
  <si>
    <t>032888146419</t>
  </si>
  <si>
    <t>107-855NL</t>
  </si>
  <si>
    <t>032888146433</t>
  </si>
  <si>
    <t>107-856NL</t>
  </si>
  <si>
    <t>032888146457</t>
  </si>
  <si>
    <t>107-857NL</t>
  </si>
  <si>
    <t>032888146471</t>
  </si>
  <si>
    <t>107-858NL</t>
  </si>
  <si>
    <t>032888146495</t>
  </si>
  <si>
    <t>7690 Series - 600PSI/125WSP - Full Port Brass Ball Valves w/Packing Gland - Not for Potable Water</t>
  </si>
  <si>
    <t>CSA Threaded    UL Solder</t>
  </si>
  <si>
    <t>7690T-NP</t>
  </si>
  <si>
    <t>107-811</t>
  </si>
  <si>
    <t>1/4" FIP x FIP (Non-potable)</t>
  </si>
  <si>
    <t>032888210592</t>
  </si>
  <si>
    <t>107-812</t>
  </si>
  <si>
    <t>3/8" FIP x FIP (Non-potable)</t>
  </si>
  <si>
    <t>032888211223</t>
  </si>
  <si>
    <t>107-813</t>
  </si>
  <si>
    <t>1/2" FIP x FIP (Non-potable)</t>
  </si>
  <si>
    <t>032888210615</t>
  </si>
  <si>
    <t>107-814</t>
  </si>
  <si>
    <t>3/4" FIP x FIP (Non-potable)</t>
  </si>
  <si>
    <t>032888210622</t>
  </si>
  <si>
    <t>107-815</t>
  </si>
  <si>
    <t>1" FIP x FIP (Non-potable)</t>
  </si>
  <si>
    <t>032888210639</t>
  </si>
  <si>
    <t>107-816</t>
  </si>
  <si>
    <t>1-1/4" FIP x FIP (Non-potable)</t>
  </si>
  <si>
    <t>032888210646</t>
  </si>
  <si>
    <t>107-817</t>
  </si>
  <si>
    <t>1-1/2" FIP x FIP (Non-potable)</t>
  </si>
  <si>
    <t>032888210653</t>
  </si>
  <si>
    <t>107-818</t>
  </si>
  <si>
    <t>2" FIP x FIP (Non-potable)</t>
  </si>
  <si>
    <t>032888210660</t>
  </si>
  <si>
    <t>107-819</t>
  </si>
  <si>
    <t>2-1/2" FIP x FIP (Non-potable)</t>
  </si>
  <si>
    <t>032888211322</t>
  </si>
  <si>
    <t>107-820</t>
  </si>
  <si>
    <t>3" FIP x FIP (Non-potable)</t>
  </si>
  <si>
    <t>032888210608</t>
  </si>
  <si>
    <t>7690S-NP</t>
  </si>
  <si>
    <t>107-853</t>
  </si>
  <si>
    <t>1/2" C x C (Non-potable)</t>
  </si>
  <si>
    <t>032888210707</t>
  </si>
  <si>
    <t>107-854</t>
  </si>
  <si>
    <t>3/4" C x C (Non-potable)</t>
  </si>
  <si>
    <t>032888210714</t>
  </si>
  <si>
    <t>107-855</t>
  </si>
  <si>
    <t>1" C x C (Non-potable)</t>
  </si>
  <si>
    <t>032888210721</t>
  </si>
  <si>
    <t>7690 Series - 600PSI/125WSP - Full Port Brass Ball Valves w/Packing Gland - Not for Potable Water - Locking Handle</t>
  </si>
  <si>
    <t>7690LH-NP</t>
  </si>
  <si>
    <t>107-816-LH</t>
  </si>
  <si>
    <t>1-1/4" FIP x FIP - Locking Handle (Non-potable)</t>
  </si>
  <si>
    <t>032888210561</t>
  </si>
  <si>
    <t>107-817-LH</t>
  </si>
  <si>
    <t>1-1/2" FIP x FIP - Locking Handle (Non-potable)</t>
  </si>
  <si>
    <t>032888210578</t>
  </si>
  <si>
    <t>107-818-LH</t>
  </si>
  <si>
    <t>2" FIP x FIP - Locking Handle (Non-potable)</t>
  </si>
  <si>
    <t>032888210585</t>
  </si>
  <si>
    <t>7690 Series - 600PSI/125WSP - Full Port Brass Ball Valves w/Packing Gland Nickel Plated - Not for Potable Water</t>
  </si>
  <si>
    <t>7690TN-NP - Nickel Plated</t>
  </si>
  <si>
    <t>107-811-NF</t>
  </si>
  <si>
    <t>1/4" FIP x FIP - Nickel Plated (Non-potable)</t>
  </si>
  <si>
    <t>032888211131</t>
  </si>
  <si>
    <t>107-812-NF</t>
  </si>
  <si>
    <t>3/8" FIP x FIP - Nickel Plated (Non-potable)</t>
  </si>
  <si>
    <t>032888211148</t>
  </si>
  <si>
    <t>107-813-NF</t>
  </si>
  <si>
    <t>1/2" FIP x FIP - Nickel Plated (Non-potable)</t>
  </si>
  <si>
    <t>032888211155</t>
  </si>
  <si>
    <t>107-814-NF</t>
  </si>
  <si>
    <t>3/4" FIP x FIP - Nickel Plated (Non-potable)</t>
  </si>
  <si>
    <t>032888211162</t>
  </si>
  <si>
    <t>107-815-NF</t>
  </si>
  <si>
    <t>1" FIP x FIP - Nickel Plated (Non-potable)</t>
  </si>
  <si>
    <t>032888211179</t>
  </si>
  <si>
    <t>7690PX Series - 400PSI WOG - Full Port No Lead Brass Ball Valves F1807 PEX</t>
  </si>
  <si>
    <t>107-342NL</t>
  </si>
  <si>
    <t>3/8" F1807 PEX x PEX</t>
  </si>
  <si>
    <t>032888156906</t>
  </si>
  <si>
    <t>107-343NL</t>
  </si>
  <si>
    <t>1/2" F1807 PEX x PEX</t>
  </si>
  <si>
    <t>032888118683</t>
  </si>
  <si>
    <t>107-344NL</t>
  </si>
  <si>
    <t>3/4" F1807 PEX x PEX</t>
  </si>
  <si>
    <t>032888118690</t>
  </si>
  <si>
    <t>107-345NL</t>
  </si>
  <si>
    <t>1" F1807 PEX x PEX</t>
  </si>
  <si>
    <t>032888118706</t>
  </si>
  <si>
    <t>107-334NL</t>
  </si>
  <si>
    <t>3/4" F1807 PEX x MIP</t>
  </si>
  <si>
    <t>032888156807</t>
  </si>
  <si>
    <t>7690MPXE Series - 400PSI WOG - Full Port No Lead Brass Ball Valves F1960 PEX</t>
  </si>
  <si>
    <t>107-353NL</t>
  </si>
  <si>
    <t>1/2" F1960 PEX x PEX</t>
  </si>
  <si>
    <t>032888218994</t>
  </si>
  <si>
    <t>107-354NL</t>
  </si>
  <si>
    <t>3/4" F1960 PEX x PEX</t>
  </si>
  <si>
    <t>032888219007</t>
  </si>
  <si>
    <t>107-355NL</t>
  </si>
  <si>
    <t>1" F1960 PEX x PEX</t>
  </si>
  <si>
    <t>032888219014</t>
  </si>
  <si>
    <t>107-356NL</t>
  </si>
  <si>
    <t>1-1/4" F1960 PEX x PEX</t>
  </si>
  <si>
    <t>032888219021</t>
  </si>
  <si>
    <t>107-357NL</t>
  </si>
  <si>
    <t>1-1/2" F1960 PEX x PEX</t>
  </si>
  <si>
    <t>032888219038</t>
  </si>
  <si>
    <t>107-358NL</t>
  </si>
  <si>
    <t>2" F1960 PEX x PEX</t>
  </si>
  <si>
    <t>032888219045</t>
  </si>
  <si>
    <t>107-314NL</t>
  </si>
  <si>
    <t>3/4" F1960 PEX x MIP</t>
  </si>
  <si>
    <t>032888156814</t>
  </si>
  <si>
    <t>107-315NL</t>
  </si>
  <si>
    <t>1" F1960 PEX x MIP</t>
  </si>
  <si>
    <t>032888156821</t>
  </si>
  <si>
    <t>7700MF Series - 500PSI WOG - Full Port No Lead Brass Ball Valves - MIP x FIP</t>
  </si>
  <si>
    <t>107-321NL</t>
  </si>
  <si>
    <t>1/4" MIP x FIP</t>
  </si>
  <si>
    <t>032888118379</t>
  </si>
  <si>
    <t>107-323NL</t>
  </si>
  <si>
    <t>1/2" MIP x FIP</t>
  </si>
  <si>
    <t>032888210967</t>
  </si>
  <si>
    <t>107-324NL</t>
  </si>
  <si>
    <t>3/4" MIP x FIP</t>
  </si>
  <si>
    <t>032888210974</t>
  </si>
  <si>
    <t>107-325NL</t>
  </si>
  <si>
    <t>1" MIP x FIP</t>
  </si>
  <si>
    <t>032888210981</t>
  </si>
  <si>
    <t>107-326NL</t>
  </si>
  <si>
    <t>1-1/4" MIP x FIP</t>
  </si>
  <si>
    <t>032888210998</t>
  </si>
  <si>
    <t>107-327NL</t>
  </si>
  <si>
    <t>1-1/2" MIP x FIP</t>
  </si>
  <si>
    <t>032888211001</t>
  </si>
  <si>
    <t>107-328NL</t>
  </si>
  <si>
    <t>2" MIP x FIP</t>
  </si>
  <si>
    <t>032888211018</t>
  </si>
  <si>
    <t>7700MF Series - 500PSI WOG - Full Port Brass Ball Valves - MIP x FIP - Not for Potable Water</t>
  </si>
  <si>
    <t>107-326</t>
  </si>
  <si>
    <t>1-1/4" MIP x FIP (Non-potable)</t>
  </si>
  <si>
    <t>032888210677</t>
  </si>
  <si>
    <t>107-327</t>
  </si>
  <si>
    <t>1-1/2" MIP x FIP (Non-potable)</t>
  </si>
  <si>
    <t>032888210684</t>
  </si>
  <si>
    <t>107-328</t>
  </si>
  <si>
    <t>2" MIP x FIP (Non-potable)</t>
  </si>
  <si>
    <t>032888210691</t>
  </si>
  <si>
    <t>7700CMP Series - 200PSI WOG - No Lead Brass Ball Valves - Compression Connections</t>
  </si>
  <si>
    <t>107-023NL</t>
  </si>
  <si>
    <t>1/2" Compression</t>
  </si>
  <si>
    <t>032888110748</t>
  </si>
  <si>
    <t>107-024NL</t>
  </si>
  <si>
    <t>3/4" Compression</t>
  </si>
  <si>
    <t>032888110755</t>
  </si>
  <si>
    <t>107-025NL</t>
  </si>
  <si>
    <t>1" Compression</t>
  </si>
  <si>
    <t>032888118676</t>
  </si>
  <si>
    <t>107-043NL</t>
  </si>
  <si>
    <t>1/2" Compression with Drain</t>
  </si>
  <si>
    <t>032888160552</t>
  </si>
  <si>
    <t>107-743PV</t>
  </si>
  <si>
    <t>1/2" Press connection</t>
  </si>
  <si>
    <t>032888218062</t>
  </si>
  <si>
    <t>107-744PV</t>
  </si>
  <si>
    <t>3/4" Press connection</t>
  </si>
  <si>
    <t>032888218079</t>
  </si>
  <si>
    <t>107-745PV</t>
  </si>
  <si>
    <t>1" Press connection</t>
  </si>
  <si>
    <t>032888218086</t>
  </si>
  <si>
    <t>107-746PV</t>
  </si>
  <si>
    <t>1-1/4" Press connection</t>
  </si>
  <si>
    <t>032888218093</t>
  </si>
  <si>
    <t>107-747PV</t>
  </si>
  <si>
    <t>1-1/2" Press connection</t>
  </si>
  <si>
    <t>032888218109</t>
  </si>
  <si>
    <t>107-748PV</t>
  </si>
  <si>
    <t>2" Press connection</t>
  </si>
  <si>
    <t>032888218116</t>
  </si>
  <si>
    <t>7700D Series - 600PSI/150WSP - Full Port Brass Ball Valves w/Drain</t>
  </si>
  <si>
    <t>7700TD</t>
  </si>
  <si>
    <t>107-753NL</t>
  </si>
  <si>
    <t>1/2" FIP x FIP with Drain</t>
  </si>
  <si>
    <t>032888110489</t>
  </si>
  <si>
    <t>107-754NL</t>
  </si>
  <si>
    <t>3/4" FIP x FIP with Drain</t>
  </si>
  <si>
    <t>032888110496</t>
  </si>
  <si>
    <t>107-755NL</t>
  </si>
  <si>
    <t>1" FIP x FIP with Drain</t>
  </si>
  <si>
    <t>032888119222</t>
  </si>
  <si>
    <t>7700SD</t>
  </si>
  <si>
    <t>107-553NL</t>
  </si>
  <si>
    <t>1/2" C x C with Drain</t>
  </si>
  <si>
    <t>032888110465</t>
  </si>
  <si>
    <t>107-554NL</t>
  </si>
  <si>
    <t>3/4" C x C with Drain</t>
  </si>
  <si>
    <t>032888110472</t>
  </si>
  <si>
    <t>107-555NL</t>
  </si>
  <si>
    <t>1" C x C with Drain</t>
  </si>
  <si>
    <t>032888119215</t>
  </si>
  <si>
    <t>7700SD-NP</t>
  </si>
  <si>
    <t>107-553</t>
  </si>
  <si>
    <t>1/2" C x C with Drain (Non-potable)</t>
  </si>
  <si>
    <t>032888211186</t>
  </si>
  <si>
    <t>107-554</t>
  </si>
  <si>
    <t>3/4" C x C with Drain (Non-potable)</t>
  </si>
  <si>
    <t>032888211193</t>
  </si>
  <si>
    <t>107-555</t>
  </si>
  <si>
    <t>1" C x C with Drain (Non-potable)</t>
  </si>
  <si>
    <t>032888211209</t>
  </si>
  <si>
    <t>7700U Series - Union Ball Valves</t>
  </si>
  <si>
    <t>107-503NL</t>
  </si>
  <si>
    <t>1/2" FIP x Male Union</t>
  </si>
  <si>
    <t>032888206748</t>
  </si>
  <si>
    <t>107-504NL</t>
  </si>
  <si>
    <t>3/4" FIP x Male Union</t>
  </si>
  <si>
    <t>032888206755</t>
  </si>
  <si>
    <t>107-505NL</t>
  </si>
  <si>
    <t>1" FIP x Male Union</t>
  </si>
  <si>
    <t>032888206762</t>
  </si>
  <si>
    <r>
      <t>6700W Series - Schedule 40 PVC Full Port Ball Valves 150PSI @ 73</t>
    </r>
    <r>
      <rPr>
        <b/>
        <sz val="11"/>
        <rFont val="Calibri"/>
        <family val="2"/>
      </rPr>
      <t>°</t>
    </r>
  </si>
  <si>
    <t>6700WT - cUPC NSF/ANSI 61</t>
  </si>
  <si>
    <t>107-133</t>
  </si>
  <si>
    <t>1/2" FIP x FIP NSF</t>
  </si>
  <si>
    <t>032888071339</t>
  </si>
  <si>
    <t>107-134</t>
  </si>
  <si>
    <t>3/4" FIP x FIP NSF</t>
  </si>
  <si>
    <t>032888071346</t>
  </si>
  <si>
    <t>107-135</t>
  </si>
  <si>
    <t>1" FIP x FIP NSF</t>
  </si>
  <si>
    <t>032888071353</t>
  </si>
  <si>
    <t>107-136</t>
  </si>
  <si>
    <t>1-1/4" FIP x FIP NSF</t>
  </si>
  <si>
    <t>032888071360</t>
  </si>
  <si>
    <t>107-137</t>
  </si>
  <si>
    <t>1-1/2" FIP x FIP NSF</t>
  </si>
  <si>
    <t>032888071377</t>
  </si>
  <si>
    <t>107-138</t>
  </si>
  <si>
    <t>2" FIP x FIP NSF</t>
  </si>
  <si>
    <t>032888071384</t>
  </si>
  <si>
    <t>107-139</t>
  </si>
  <si>
    <t>2-1/2" FIP x FIP NSF</t>
  </si>
  <si>
    <t>032888071391</t>
  </si>
  <si>
    <t>107-140</t>
  </si>
  <si>
    <t>3" FIP x FIP NSF</t>
  </si>
  <si>
    <t>032888071407</t>
  </si>
  <si>
    <t>107-141</t>
  </si>
  <si>
    <t>4" FIP x FIP NSF</t>
  </si>
  <si>
    <t>032888071414</t>
  </si>
  <si>
    <t>6700WT - NON-NSF</t>
  </si>
  <si>
    <t>107-133-NP</t>
  </si>
  <si>
    <t>1/2" FIP x FIP Non-NSF</t>
  </si>
  <si>
    <t>032888210912</t>
  </si>
  <si>
    <t>107-134-NP</t>
  </si>
  <si>
    <t>3/4" FIP x FIP Non-NSF</t>
  </si>
  <si>
    <t>032888210929</t>
  </si>
  <si>
    <t>107-135-NP</t>
  </si>
  <si>
    <t>1" FIP x FIP Non-NSF</t>
  </si>
  <si>
    <t>032888210936</t>
  </si>
  <si>
    <t>107-136-NP</t>
  </si>
  <si>
    <t>1-1/4" FIP x FIP Non-NSF</t>
  </si>
  <si>
    <t>032888211339</t>
  </si>
  <si>
    <t>107-137-NP</t>
  </si>
  <si>
    <t xml:space="preserve">1-1/2" FIP x FIP Non-NSF </t>
  </si>
  <si>
    <t>032888210943</t>
  </si>
  <si>
    <t>107-138-NP</t>
  </si>
  <si>
    <t xml:space="preserve">2" FIP x FIP Non-NSF </t>
  </si>
  <si>
    <t>032888210950</t>
  </si>
  <si>
    <t>6700WT - NON-NSF - Gray</t>
  </si>
  <si>
    <t>107-133-NPG</t>
  </si>
  <si>
    <t>1/2" FIP x FIP Non-NSF - Gray</t>
  </si>
  <si>
    <t>032888210851</t>
  </si>
  <si>
    <t>107-134-NPG</t>
  </si>
  <si>
    <t>3/4" FIP x FIP Non-NSF - Gray</t>
  </si>
  <si>
    <t>032888210868</t>
  </si>
  <si>
    <t>107-135-NPG</t>
  </si>
  <si>
    <t>1" FIP x FIP Non-NSF - Gray</t>
  </si>
  <si>
    <t>032888210875</t>
  </si>
  <si>
    <t>107-136-NPG</t>
  </si>
  <si>
    <t>1-1/4" FIP x FIP Non-NSF - Gray</t>
  </si>
  <si>
    <t>032888210882</t>
  </si>
  <si>
    <t>107-137-NPG</t>
  </si>
  <si>
    <t>1-1/2" FIP x FIP Non-NSF  - Gray</t>
  </si>
  <si>
    <t>032888210899</t>
  </si>
  <si>
    <t>107-138-NPG</t>
  </si>
  <si>
    <t>2" FIP x FIP Non-NSF  - Gray</t>
  </si>
  <si>
    <t>032888210905</t>
  </si>
  <si>
    <t>6700WS - cUPC NSF/ANSI 61</t>
  </si>
  <si>
    <t>107-633</t>
  </si>
  <si>
    <t>1/2" Solvent x Solvent NSF</t>
  </si>
  <si>
    <t>032888076334</t>
  </si>
  <si>
    <t>107-634</t>
  </si>
  <si>
    <t>3/4" Solvent x Solvent NSF</t>
  </si>
  <si>
    <t>032888076341</t>
  </si>
  <si>
    <t>107-635</t>
  </si>
  <si>
    <t>1" Solvent x Solvent NSF</t>
  </si>
  <si>
    <t>032888076358</t>
  </si>
  <si>
    <t>107-636</t>
  </si>
  <si>
    <t>1-1/4" Solvent x Solvent NSF</t>
  </si>
  <si>
    <t>032888076365</t>
  </si>
  <si>
    <t>107-637</t>
  </si>
  <si>
    <t>1-1/2" Solvent x Solvent NSF</t>
  </si>
  <si>
    <t>032888076372</t>
  </si>
  <si>
    <t>107-638</t>
  </si>
  <si>
    <t>2" Solvent x Solvent NSF</t>
  </si>
  <si>
    <t>032888076389</t>
  </si>
  <si>
    <t>107-640</t>
  </si>
  <si>
    <t>3" Solvent x Solvent NSF</t>
  </si>
  <si>
    <t>032888076402</t>
  </si>
  <si>
    <t>107-641</t>
  </si>
  <si>
    <t>4" Solvent x Solvent NSF</t>
  </si>
  <si>
    <t>032888076419</t>
  </si>
  <si>
    <t>6700WS - NON-NSF</t>
  </si>
  <si>
    <t>107-633-NP</t>
  </si>
  <si>
    <t>1/2" Solvent x Solvent Non-NSF</t>
  </si>
  <si>
    <t>032888210790</t>
  </si>
  <si>
    <t>107-634-NP</t>
  </si>
  <si>
    <t>3/4" Solvent x Solvent Non-NSF</t>
  </si>
  <si>
    <t>032888210806</t>
  </si>
  <si>
    <t>107-635-NP</t>
  </si>
  <si>
    <t>1" Solvent x Solvent Non-NSF</t>
  </si>
  <si>
    <t>032888210813</t>
  </si>
  <si>
    <t>107-636-NP</t>
  </si>
  <si>
    <t>1-1/4" Solvent x Solvent Non-NSF</t>
  </si>
  <si>
    <t>032888210820</t>
  </si>
  <si>
    <t>107-637-NP</t>
  </si>
  <si>
    <t>1-1/2" Solvent x Solvent Non-NSF</t>
  </si>
  <si>
    <t>032888210837</t>
  </si>
  <si>
    <t>107-638-NP</t>
  </si>
  <si>
    <t>2" Solvent x Solvent Non-NSF</t>
  </si>
  <si>
    <t>032888210844</t>
  </si>
  <si>
    <t>6700WS - NON-NSF - Gray</t>
  </si>
  <si>
    <t>107-633-NPG</t>
  </si>
  <si>
    <t>1/2" Solvent x Solvent Non-NSF  - Gray</t>
  </si>
  <si>
    <t>032888210738</t>
  </si>
  <si>
    <t>107-634-NPG</t>
  </si>
  <si>
    <t>3/4" Solvent x Solvent Non-NSF  - Gray</t>
  </si>
  <si>
    <t>032888210745</t>
  </si>
  <si>
    <t>107-635-NPG</t>
  </si>
  <si>
    <t>1" Solvent x Solvent Non-NSF  - Gray</t>
  </si>
  <si>
    <t>032888210752</t>
  </si>
  <si>
    <t>107-636-NPG</t>
  </si>
  <si>
    <t>1-1/4" Solvent x Solvent Non-NSF  - Gray</t>
  </si>
  <si>
    <t>032888210769</t>
  </si>
  <si>
    <t>107-637-NPG</t>
  </si>
  <si>
    <t>1-1/2" Solvent x Solvent Non-NSF  - Gray</t>
  </si>
  <si>
    <t>032888210776</t>
  </si>
  <si>
    <t>107-638-NPG</t>
  </si>
  <si>
    <t>2" Solvent x Solvent Non-NSF  - Gray</t>
  </si>
  <si>
    <t>032888210783</t>
  </si>
  <si>
    <t>6700G Series - Schedule 80 PVC Full Port Ball Valves 150PSI @ 73°</t>
  </si>
  <si>
    <t>6700GT - cUPC NSF/ANSI 61</t>
  </si>
  <si>
    <t>107-103</t>
  </si>
  <si>
    <t>032888071032</t>
  </si>
  <si>
    <t>107-104</t>
  </si>
  <si>
    <t>032888071049</t>
  </si>
  <si>
    <t>107-105</t>
  </si>
  <si>
    <t>032888071056</t>
  </si>
  <si>
    <t>107-106</t>
  </si>
  <si>
    <t>032888071063</t>
  </si>
  <si>
    <t>107-107</t>
  </si>
  <si>
    <t>032888071070</t>
  </si>
  <si>
    <t>107-108</t>
  </si>
  <si>
    <t>032888071087</t>
  </si>
  <si>
    <t>6700GS - cUPC NSF/ANSI 61</t>
  </si>
  <si>
    <t>107-603</t>
  </si>
  <si>
    <t>032888076037</t>
  </si>
  <si>
    <t>107-604</t>
  </si>
  <si>
    <t>032888076044</t>
  </si>
  <si>
    <t>107-605</t>
  </si>
  <si>
    <t>032888076051</t>
  </si>
  <si>
    <t>107-606</t>
  </si>
  <si>
    <t>032888076068</t>
  </si>
  <si>
    <t>107-607</t>
  </si>
  <si>
    <t>032888076075</t>
  </si>
  <si>
    <t>107-608</t>
  </si>
  <si>
    <t>032888076082</t>
  </si>
  <si>
    <t xml:space="preserve">6700CTS Series - CPVC Full Port Ball Valve - 100PSI @ 180° - cUPC NSF/ANSI 61 </t>
  </si>
  <si>
    <t>107-123</t>
  </si>
  <si>
    <t>1/2" CTS Solvent x Solvent</t>
  </si>
  <si>
    <t>032888071230</t>
  </si>
  <si>
    <t>107-124</t>
  </si>
  <si>
    <t>3/4" CTS Solvent x Solvent</t>
  </si>
  <si>
    <t>032888071247</t>
  </si>
  <si>
    <t>107-125</t>
  </si>
  <si>
    <t>1" CTS Solvent x Solvent</t>
  </si>
  <si>
    <t>032888071254</t>
  </si>
  <si>
    <t>107-126</t>
  </si>
  <si>
    <t>1-1/4" CTS Solvent x Solvent</t>
  </si>
  <si>
    <t>032888071261</t>
  </si>
  <si>
    <t>107-127</t>
  </si>
  <si>
    <t>1-1/2" CTS Solvent x Solvent</t>
  </si>
  <si>
    <t>032888071278</t>
  </si>
  <si>
    <t>107-128</t>
  </si>
  <si>
    <t>2" CTS Solvent x Solvent</t>
  </si>
  <si>
    <t>032888071285</t>
  </si>
  <si>
    <t>7701G Series Gas Valve – One Piece Body - FIP x FIP - Made In Italy</t>
  </si>
  <si>
    <t>CSA, UL - 200PSI, 1/2PSIG, 5G</t>
  </si>
  <si>
    <t>7701G - Lever Handle</t>
  </si>
  <si>
    <t>110-522</t>
  </si>
  <si>
    <t>032888105225</t>
  </si>
  <si>
    <t>110-523</t>
  </si>
  <si>
    <t>032888105232</t>
  </si>
  <si>
    <t>110-524</t>
  </si>
  <si>
    <t>032888105249</t>
  </si>
  <si>
    <t>7701GT - Tee Handle</t>
  </si>
  <si>
    <t>111-523</t>
  </si>
  <si>
    <t>032888115231</t>
  </si>
  <si>
    <t>111-524</t>
  </si>
  <si>
    <t>032888115248</t>
  </si>
  <si>
    <t>111-525</t>
  </si>
  <si>
    <t>032888115255</t>
  </si>
  <si>
    <t>7701GFH - Flat Head</t>
  </si>
  <si>
    <t>113-523</t>
  </si>
  <si>
    <t>032888135239</t>
  </si>
  <si>
    <t>113-524</t>
  </si>
  <si>
    <t>032888135246</t>
  </si>
  <si>
    <t>113-525</t>
  </si>
  <si>
    <t>032888135253</t>
  </si>
  <si>
    <t>113-526</t>
  </si>
  <si>
    <t>032888135260</t>
  </si>
  <si>
    <t>7701GST - Side Tap</t>
  </si>
  <si>
    <t>110-553</t>
  </si>
  <si>
    <t>032888105539</t>
  </si>
  <si>
    <t>110-554</t>
  </si>
  <si>
    <t>032888105546</t>
  </si>
  <si>
    <t>110-555</t>
  </si>
  <si>
    <t>032888105553</t>
  </si>
  <si>
    <t>7701G Series Gas Valve – One Piece Body - Flare Connection - Made In Italy</t>
  </si>
  <si>
    <t>CSA - 200PSI, 1/2PSIG, 5G</t>
  </si>
  <si>
    <t>7701GFL - Flare x Flare</t>
  </si>
  <si>
    <t>116-502</t>
  </si>
  <si>
    <t>3/8" Flare x Flare</t>
  </si>
  <si>
    <t>032888165021</t>
  </si>
  <si>
    <t>116-503</t>
  </si>
  <si>
    <t>032888165038</t>
  </si>
  <si>
    <t>116-504</t>
  </si>
  <si>
    <t>032888165045</t>
  </si>
  <si>
    <t>7701GFLM - Flare x MIP</t>
  </si>
  <si>
    <t>116-512</t>
  </si>
  <si>
    <t>3/8" Flare x 1/2" MIP</t>
  </si>
  <si>
    <t>032888165120</t>
  </si>
  <si>
    <t>116-513</t>
  </si>
  <si>
    <t>1/2" Flare x 1/2" MIP</t>
  </si>
  <si>
    <t>032888165137</t>
  </si>
  <si>
    <t>7701GFLF - Flare x FIP</t>
  </si>
  <si>
    <t>114-522</t>
  </si>
  <si>
    <t>3/8" Flare x 1/2" FIP</t>
  </si>
  <si>
    <t>032888145221</t>
  </si>
  <si>
    <t>114-523</t>
  </si>
  <si>
    <t>1/2" Flare x 1/2" FIP</t>
  </si>
  <si>
    <t>032888145238</t>
  </si>
  <si>
    <t>114-544</t>
  </si>
  <si>
    <t>1/2" Flare x 3/4" FIP</t>
  </si>
  <si>
    <t>032888145443</t>
  </si>
  <si>
    <t>114-543</t>
  </si>
  <si>
    <t>15/16" Flare x 1/2" FIP</t>
  </si>
  <si>
    <t>032888145436</t>
  </si>
  <si>
    <t>114-524</t>
  </si>
  <si>
    <t>15/16" Flare x 3/4" FIP</t>
  </si>
  <si>
    <t>032888145245</t>
  </si>
  <si>
    <t>7701GFLF - Angle Vlave - Flare x FIP</t>
  </si>
  <si>
    <t>114-533</t>
  </si>
  <si>
    <t>3/8" Flare x 1/2" FIP - Angle</t>
  </si>
  <si>
    <t>032888145337</t>
  </si>
  <si>
    <t>114-534</t>
  </si>
  <si>
    <t>15/16" Flare x 3/4" FIP - Angle</t>
  </si>
  <si>
    <t>032888145344</t>
  </si>
  <si>
    <t>7701GHV - Gas Heater Valve</t>
  </si>
  <si>
    <t>117-592</t>
  </si>
  <si>
    <t>9/16-24 Fine Thread Flare x 1/2 FIP</t>
  </si>
  <si>
    <t>032888175921</t>
  </si>
  <si>
    <t>7701GTX - Texas Pattern</t>
  </si>
  <si>
    <t>115-503</t>
  </si>
  <si>
    <t>1/2" FIP x Texas Pattern</t>
  </si>
  <si>
    <t>032888155039</t>
  </si>
  <si>
    <t>7701GSO Series Gas Valve - One Piece Body - SUREOFF Tamper Resistant Handle - Made in Italy</t>
  </si>
  <si>
    <t>7701GSO - FIP x FIP</t>
  </si>
  <si>
    <t>210-522RP</t>
  </si>
  <si>
    <t>3/8" FIP x FIP - SureOff (Clamshell)</t>
  </si>
  <si>
    <t>032888133761</t>
  </si>
  <si>
    <t>210-523HC</t>
  </si>
  <si>
    <t>1/2" FIP x FIP - SureOff</t>
  </si>
  <si>
    <t>032888132504</t>
  </si>
  <si>
    <t>210-523RP</t>
  </si>
  <si>
    <t>1/2" FIP x FIP - SureOff (Clamshell)</t>
  </si>
  <si>
    <t>032888133778</t>
  </si>
  <si>
    <t>210-524HC</t>
  </si>
  <si>
    <t>3/4" FIP x FIP - SureOff</t>
  </si>
  <si>
    <t>032888132511</t>
  </si>
  <si>
    <t>210-524RP</t>
  </si>
  <si>
    <t>3/4" FIP x FIP - SureOff (Clamshell)</t>
  </si>
  <si>
    <t>032888133785</t>
  </si>
  <si>
    <t xml:space="preserve">7702G Series Gas Valve – Two-Piece Body - FIP x FIP </t>
  </si>
  <si>
    <t>7702G - Lever Handle - Made in Italy</t>
  </si>
  <si>
    <t>110-122</t>
  </si>
  <si>
    <t>032888101227</t>
  </si>
  <si>
    <t>110-123HC</t>
  </si>
  <si>
    <t>032888101234</t>
  </si>
  <si>
    <t>110-124HC</t>
  </si>
  <si>
    <t>032888101241</t>
  </si>
  <si>
    <t>110-125</t>
  </si>
  <si>
    <t>032888101258</t>
  </si>
  <si>
    <t>7702GE - Lever Handle</t>
  </si>
  <si>
    <t>110-222</t>
  </si>
  <si>
    <t>3/8" FIP x FIP 175G</t>
  </si>
  <si>
    <t>032888129528</t>
  </si>
  <si>
    <t>1/2" FIP x FIP 175G</t>
  </si>
  <si>
    <t>110-223R</t>
  </si>
  <si>
    <t>1/2" FIP x FIP 175G Red handle</t>
  </si>
  <si>
    <t>032888220270</t>
  </si>
  <si>
    <t>3/4" FIP x FIP 175G</t>
  </si>
  <si>
    <t>1" FIP x FIP 175G</t>
  </si>
  <si>
    <t>7702GTE - Tee Handle</t>
  </si>
  <si>
    <t>111-624C</t>
  </si>
  <si>
    <t>032888211490</t>
  </si>
  <si>
    <t>7702GT - Tee Handle - Made in Italy</t>
  </si>
  <si>
    <t>111-123HC</t>
  </si>
  <si>
    <t>032888111233</t>
  </si>
  <si>
    <t>111-124HC</t>
  </si>
  <si>
    <t>032888111240</t>
  </si>
  <si>
    <t>7702GLLC - Log Lighter Valve w/Key - Made in Italy</t>
  </si>
  <si>
    <t>118-001</t>
  </si>
  <si>
    <t>1/2" FIP x FIP - Straight Chrome Plated</t>
  </si>
  <si>
    <t>032888180017</t>
  </si>
  <si>
    <t>118-001RP</t>
  </si>
  <si>
    <t>1/2" FIP x FIP - Straight Chrome Plated (Clamshell)</t>
  </si>
  <si>
    <t>032888166493</t>
  </si>
  <si>
    <t>118-002</t>
  </si>
  <si>
    <t>1/2" FIP x FIP - Angle Chrome Plated</t>
  </si>
  <si>
    <t>032888180024</t>
  </si>
  <si>
    <t>118-002RP</t>
  </si>
  <si>
    <t>1/2" FIP x FIP - Angle Chrome Plated (Clamshell)</t>
  </si>
  <si>
    <t>032888166509</t>
  </si>
  <si>
    <t>118-003</t>
  </si>
  <si>
    <t>1/2" FIP x FIP - Straight Polished Brass</t>
  </si>
  <si>
    <t>032888180031</t>
  </si>
  <si>
    <t>118-004</t>
  </si>
  <si>
    <t>1/2" FIP x FIP - Angle Polished Brass</t>
  </si>
  <si>
    <t>032888180048</t>
  </si>
  <si>
    <t>7702GLLB - Log Lighter Mixing Chamber</t>
  </si>
  <si>
    <t>118-021RP</t>
  </si>
  <si>
    <t>Stright Mixing Chamber</t>
  </si>
  <si>
    <t>032888166530</t>
  </si>
  <si>
    <t>118-022RP</t>
  </si>
  <si>
    <t>Angle Mixing Chamber</t>
  </si>
  <si>
    <t>032888166547</t>
  </si>
  <si>
    <t>118-025RP</t>
  </si>
  <si>
    <t>Tee Mixing Chamber</t>
  </si>
  <si>
    <t>032888166554</t>
  </si>
  <si>
    <t>7702GLLK - Log Lighter Keys</t>
  </si>
  <si>
    <t>888-857RP</t>
  </si>
  <si>
    <t>8"  Universal Key Chrome</t>
  </si>
  <si>
    <t>032888166578</t>
  </si>
  <si>
    <t>888-860RP</t>
  </si>
  <si>
    <t>3"  Universal Key Black</t>
  </si>
  <si>
    <t>032888166608</t>
  </si>
  <si>
    <t>888-861RP</t>
  </si>
  <si>
    <t>8"  Universal Key Black</t>
  </si>
  <si>
    <t>032888166615</t>
  </si>
  <si>
    <t>7702LP - LP Gas Valves</t>
  </si>
  <si>
    <t>112-002</t>
  </si>
  <si>
    <t>L.P. Gas Cylinder Valve – 3/4"-14NGT x POL</t>
  </si>
  <si>
    <t>032888120020</t>
  </si>
  <si>
    <t>112-501</t>
  </si>
  <si>
    <t>L.P. Gas Regulator</t>
  </si>
  <si>
    <t>032888125018</t>
  </si>
  <si>
    <t>112-551</t>
  </si>
  <si>
    <t>Fish Cooker Regulator</t>
  </si>
  <si>
    <t>032888125513</t>
  </si>
  <si>
    <t>Gate &amp; Globe Valves</t>
  </si>
  <si>
    <t>Gate Valve – Bronze Heavy Duty 300PSI – Screw Over Bonnet</t>
  </si>
  <si>
    <t>3/8" FIP</t>
  </si>
  <si>
    <t>100-203NL</t>
  </si>
  <si>
    <t>1/2" FIP</t>
  </si>
  <si>
    <t>032888118508</t>
  </si>
  <si>
    <t>100-204NL</t>
  </si>
  <si>
    <t>3/4" FIP</t>
  </si>
  <si>
    <t>032888118515</t>
  </si>
  <si>
    <t>100-205NL</t>
  </si>
  <si>
    <t>1" FIP</t>
  </si>
  <si>
    <t>032888118522</t>
  </si>
  <si>
    <t>100-206NL</t>
  </si>
  <si>
    <t>1-1/4" FIP</t>
  </si>
  <si>
    <t>032888118539</t>
  </si>
  <si>
    <t>100-207NL</t>
  </si>
  <si>
    <t>1-1/2" FIP</t>
  </si>
  <si>
    <t>032888118546</t>
  </si>
  <si>
    <t>100-208</t>
  </si>
  <si>
    <t>2" FIP (Non-potable)</t>
  </si>
  <si>
    <t>032888002081</t>
  </si>
  <si>
    <t>100-703NL</t>
  </si>
  <si>
    <t>032888118553</t>
  </si>
  <si>
    <t>100-704NL</t>
  </si>
  <si>
    <t>032888118577</t>
  </si>
  <si>
    <t>100-705NL</t>
  </si>
  <si>
    <t>032888118560</t>
  </si>
  <si>
    <t>Gate Valve – Brass 200PSI – Non Rising Stem</t>
  </si>
  <si>
    <t>100-001NL</t>
  </si>
  <si>
    <t>1/4" FIP</t>
  </si>
  <si>
    <t>032888118232</t>
  </si>
  <si>
    <t>100-002NL</t>
  </si>
  <si>
    <t>032888118249</t>
  </si>
  <si>
    <t>100-003NL</t>
  </si>
  <si>
    <t>032888158474</t>
  </si>
  <si>
    <t>100-004NL</t>
  </si>
  <si>
    <t>032888158481</t>
  </si>
  <si>
    <t>100-005NL</t>
  </si>
  <si>
    <t>032888158498</t>
  </si>
  <si>
    <t>100-006NL</t>
  </si>
  <si>
    <t>032888158504</t>
  </si>
  <si>
    <t>100-007NL</t>
  </si>
  <si>
    <t>032888158511</t>
  </si>
  <si>
    <t>100-008</t>
  </si>
  <si>
    <t>032888000087</t>
  </si>
  <si>
    <t>100-008NL</t>
  </si>
  <si>
    <t>2" FIP</t>
  </si>
  <si>
    <t>032888158528</t>
  </si>
  <si>
    <t>100-009</t>
  </si>
  <si>
    <t>2-1/2" FIP (Non-potable)</t>
  </si>
  <si>
    <t>032888000094</t>
  </si>
  <si>
    <t>100-010</t>
  </si>
  <si>
    <t>3" FIP (Non-potable)</t>
  </si>
  <si>
    <t>032888000100</t>
  </si>
  <si>
    <t>100-011</t>
  </si>
  <si>
    <t>4" FIP (Non-potable)</t>
  </si>
  <si>
    <t>032888000117</t>
  </si>
  <si>
    <t>100-503NL</t>
  </si>
  <si>
    <t>032888158535</t>
  </si>
  <si>
    <t>100-504NL</t>
  </si>
  <si>
    <t>032888158542</t>
  </si>
  <si>
    <t>100-505NL</t>
  </si>
  <si>
    <t>032888158559</t>
  </si>
  <si>
    <t>100-506NL</t>
  </si>
  <si>
    <t>032888158566</t>
  </si>
  <si>
    <t>100-507NL</t>
  </si>
  <si>
    <t>032888158573</t>
  </si>
  <si>
    <t>100-508NL</t>
  </si>
  <si>
    <t>032888158580</t>
  </si>
  <si>
    <t>Gate Valve – Brass 200PSI – Compact Pattern</t>
  </si>
  <si>
    <t>100-403NL</t>
  </si>
  <si>
    <t>032888110380</t>
  </si>
  <si>
    <t>100-404NL</t>
  </si>
  <si>
    <t>032888110397</t>
  </si>
  <si>
    <t>100-405NL</t>
  </si>
  <si>
    <t>032888110403</t>
  </si>
  <si>
    <t>100-406NL</t>
  </si>
  <si>
    <t>032888110786</t>
  </si>
  <si>
    <t>100-407NL</t>
  </si>
  <si>
    <t>032888110793</t>
  </si>
  <si>
    <t>100-408HC</t>
  </si>
  <si>
    <t>032888004085</t>
  </si>
  <si>
    <t>100-453NL</t>
  </si>
  <si>
    <t>032888110410</t>
  </si>
  <si>
    <t>100-454NL</t>
  </si>
  <si>
    <t>032888110427</t>
  </si>
  <si>
    <t>100-455NL</t>
  </si>
  <si>
    <t>032888110434</t>
  </si>
  <si>
    <t>Gate Valve – Brass 200PSI – Compression</t>
  </si>
  <si>
    <t>100-803NL</t>
  </si>
  <si>
    <t>032888117969</t>
  </si>
  <si>
    <t>100-804NL</t>
  </si>
  <si>
    <t>032888117976</t>
  </si>
  <si>
    <t>Globe Valve – Bronze to Bronze Seal</t>
  </si>
  <si>
    <t>106-001NL</t>
  </si>
  <si>
    <t>1/4" FIP - Hard Seat</t>
  </si>
  <si>
    <t>032888118126</t>
  </si>
  <si>
    <t>106-002NL</t>
  </si>
  <si>
    <t>3/8" FIP - Hard Seat</t>
  </si>
  <si>
    <t>032888118133</t>
  </si>
  <si>
    <t>106-003NL</t>
  </si>
  <si>
    <t>1/2" FIP - Hard Seat</t>
  </si>
  <si>
    <t>032888118140</t>
  </si>
  <si>
    <t>106-004NL</t>
  </si>
  <si>
    <t>3/4" FIP - Hard Seat</t>
  </si>
  <si>
    <t>032888118157</t>
  </si>
  <si>
    <t>106-005NL</t>
  </si>
  <si>
    <t>1" FIP - Hard Seat</t>
  </si>
  <si>
    <t>032888118164</t>
  </si>
  <si>
    <t>106-006NL</t>
  </si>
  <si>
    <t>1-1/4" FIP - Hard Seat</t>
  </si>
  <si>
    <t>032888118171</t>
  </si>
  <si>
    <t>106-007NL</t>
  </si>
  <si>
    <t>1-1/2" FIP - Hard Seat</t>
  </si>
  <si>
    <t>032888118188</t>
  </si>
  <si>
    <t>Stop and Stop &amp; Waste Valves</t>
  </si>
  <si>
    <t>Stop Valve – Brass 125PSI</t>
  </si>
  <si>
    <t>105-003NL</t>
  </si>
  <si>
    <t>032888110649</t>
  </si>
  <si>
    <t>105-004NL</t>
  </si>
  <si>
    <t>032888110656</t>
  </si>
  <si>
    <t>105-503NL</t>
  </si>
  <si>
    <t>032888110687</t>
  </si>
  <si>
    <t>105-504NL</t>
  </si>
  <si>
    <t>032888110823</t>
  </si>
  <si>
    <t>Stop &amp; Waste Valve – Brass 125PSI</t>
  </si>
  <si>
    <t>105-103NL</t>
  </si>
  <si>
    <t>1/2" FIP w/Drain</t>
  </si>
  <si>
    <t>032888110663</t>
  </si>
  <si>
    <t>105-104NL</t>
  </si>
  <si>
    <t>3/4" FIP w/Drain</t>
  </si>
  <si>
    <t>032888110670</t>
  </si>
  <si>
    <t>105-603NL</t>
  </si>
  <si>
    <t>1/2" C x C w/Drain</t>
  </si>
  <si>
    <t>032888110694</t>
  </si>
  <si>
    <t>105-604NL</t>
  </si>
  <si>
    <t>3/4" C x C w/Drain</t>
  </si>
  <si>
    <t>032888110762</t>
  </si>
  <si>
    <t>Stop Valve – Compression – Brass 125PSI</t>
  </si>
  <si>
    <t>105-513NL</t>
  </si>
  <si>
    <t>1/2" (5/8" OD) Compression</t>
  </si>
  <si>
    <t>032888118621</t>
  </si>
  <si>
    <t>105-514NL</t>
  </si>
  <si>
    <t>3/4" (7/8" OD) Compression</t>
  </si>
  <si>
    <t>032888118638</t>
  </si>
  <si>
    <t>Stop &amp; Waste Valve – Compression – Brass 125PSI</t>
  </si>
  <si>
    <t>105-613NL</t>
  </si>
  <si>
    <t>1/2" (5/8" OD) Compression w/Drain</t>
  </si>
  <si>
    <t>032888118652</t>
  </si>
  <si>
    <t>105-614NL</t>
  </si>
  <si>
    <t>3/4" (7/8" OD) Compression w/Drain</t>
  </si>
  <si>
    <t>032888118669</t>
  </si>
  <si>
    <r>
      <t>Stop Valve - Acetal 150PSI @ -10</t>
    </r>
    <r>
      <rPr>
        <b/>
        <sz val="10"/>
        <color indexed="8"/>
        <rFont val="Calibri"/>
        <family val="2"/>
      </rPr>
      <t>° to 180°</t>
    </r>
  </si>
  <si>
    <t>105-023</t>
  </si>
  <si>
    <t>032888050235</t>
  </si>
  <si>
    <t>105-024</t>
  </si>
  <si>
    <t>032888050242</t>
  </si>
  <si>
    <t>Stop  &amp; Waste Valve - Acetal 150PSI @ -10° to 180°</t>
  </si>
  <si>
    <t>105-123</t>
  </si>
  <si>
    <t>032888051232</t>
  </si>
  <si>
    <t>105-124</t>
  </si>
  <si>
    <t>032888051249</t>
  </si>
  <si>
    <r>
      <t>Stop Valve - CPVC 100PSI @ 180</t>
    </r>
    <r>
      <rPr>
        <b/>
        <sz val="10"/>
        <color indexed="8"/>
        <rFont val="Calibri"/>
        <family val="2"/>
      </rPr>
      <t>°</t>
    </r>
  </si>
  <si>
    <t>105-223</t>
  </si>
  <si>
    <t>1/2" CTS Solvent</t>
  </si>
  <si>
    <t>032888052239</t>
  </si>
  <si>
    <t>105-224</t>
  </si>
  <si>
    <t>3/4" CTS Solvent</t>
  </si>
  <si>
    <t>032888052246</t>
  </si>
  <si>
    <t>Stop &amp;Waste Valve - CPVC 100PSI @ 180°</t>
  </si>
  <si>
    <t>105-323</t>
  </si>
  <si>
    <t>1/2" CTS Solvent w/Drain</t>
  </si>
  <si>
    <t>032888053236</t>
  </si>
  <si>
    <t>105-323HN</t>
  </si>
  <si>
    <t>105-324</t>
  </si>
  <si>
    <t>3/4" CTS Solvent w/Drain</t>
  </si>
  <si>
    <t>032888053243</t>
  </si>
  <si>
    <t>105-324HN</t>
  </si>
  <si>
    <t>Stop Valve - PVC 100PSI @ 73°</t>
  </si>
  <si>
    <t>105-403</t>
  </si>
  <si>
    <t>1/2" Solvent</t>
  </si>
  <si>
    <t>032888054035</t>
  </si>
  <si>
    <t>105-403HC</t>
  </si>
  <si>
    <t>105-404</t>
  </si>
  <si>
    <t>3/4" Solvent</t>
  </si>
  <si>
    <t>032888054042</t>
  </si>
  <si>
    <t>105-404HC</t>
  </si>
  <si>
    <t>Stop &amp; Waste Valve - PVC 100PSI @ 73°</t>
  </si>
  <si>
    <t>105-413</t>
  </si>
  <si>
    <t>1/2" Solvent w/Drain</t>
  </si>
  <si>
    <t>032888054134</t>
  </si>
  <si>
    <t>105-414</t>
  </si>
  <si>
    <t>3/4" Solvent w/Drain</t>
  </si>
  <si>
    <t>032888054141</t>
  </si>
  <si>
    <t>Replacement Handles</t>
  </si>
  <si>
    <t>888-001</t>
  </si>
  <si>
    <t>Wheel Handle Fits 1/8" thru 3/4"</t>
  </si>
  <si>
    <t>032888880016</t>
  </si>
  <si>
    <t>888-002</t>
  </si>
  <si>
    <t>Wheel Handle Fits 1"</t>
  </si>
  <si>
    <t>032888880023</t>
  </si>
  <si>
    <t>888-003</t>
  </si>
  <si>
    <t>Wheel Handle Fits 1-1/4" and 1-1/2"</t>
  </si>
  <si>
    <t>032888880030</t>
  </si>
  <si>
    <t>888-004</t>
  </si>
  <si>
    <t>Wheel Handle Fits 2"</t>
  </si>
  <si>
    <t>032888880047</t>
  </si>
  <si>
    <t>Stop &amp; Waste - Replacement Caps</t>
  </si>
  <si>
    <t>888-209HC</t>
  </si>
  <si>
    <t>Drain Cap - Small</t>
  </si>
  <si>
    <t>032888882096</t>
  </si>
  <si>
    <t>888-221RP</t>
  </si>
  <si>
    <t>Drain Caps - Large &amp; Small</t>
  </si>
  <si>
    <t>032888146518</t>
  </si>
  <si>
    <t>888-352</t>
  </si>
  <si>
    <t>Drain Cap - Large Red Handle</t>
  </si>
  <si>
    <t>032888883529</t>
  </si>
  <si>
    <t xml:space="preserve">Check Valves </t>
  </si>
  <si>
    <t>Swing Check Valve – Brass – Hard Seat – 150 PSI</t>
  </si>
  <si>
    <t>101-001NL</t>
  </si>
  <si>
    <t>032888117983</t>
  </si>
  <si>
    <t>101-002NL</t>
  </si>
  <si>
    <t>032888117990</t>
  </si>
  <si>
    <t>101-003NL</t>
  </si>
  <si>
    <t>032888110441</t>
  </si>
  <si>
    <t>101-004NL</t>
  </si>
  <si>
    <t>032888110458</t>
  </si>
  <si>
    <t>101-005NL</t>
  </si>
  <si>
    <t>032888119147</t>
  </si>
  <si>
    <t>101-006NL</t>
  </si>
  <si>
    <t>032888119154</t>
  </si>
  <si>
    <t>101-007NL</t>
  </si>
  <si>
    <t>032888119161</t>
  </si>
  <si>
    <t>101-008NL</t>
  </si>
  <si>
    <t>032888141872</t>
  </si>
  <si>
    <t>101-009NL</t>
  </si>
  <si>
    <t>2-1/2" FIP</t>
  </si>
  <si>
    <t>032888181298</t>
  </si>
  <si>
    <t>101-010NL</t>
  </si>
  <si>
    <t>3" FIP</t>
  </si>
  <si>
    <t>032888181304</t>
  </si>
  <si>
    <t>101-503NL</t>
  </si>
  <si>
    <t>032888110809</t>
  </si>
  <si>
    <t>101-504NL</t>
  </si>
  <si>
    <t>032888110816</t>
  </si>
  <si>
    <t>101-505NL</t>
  </si>
  <si>
    <t>032888119185</t>
  </si>
  <si>
    <t>101-506NL</t>
  </si>
  <si>
    <t>032888119192</t>
  </si>
  <si>
    <t>101-507NL</t>
  </si>
  <si>
    <t>032888119208</t>
  </si>
  <si>
    <t>101-508NL</t>
  </si>
  <si>
    <t>032888156838</t>
  </si>
  <si>
    <t>101-510NL</t>
  </si>
  <si>
    <t>3" C x C</t>
  </si>
  <si>
    <t>032888181328</t>
  </si>
  <si>
    <t>Spring Check Valve – Brass – In Line – 200 PSI</t>
  </si>
  <si>
    <t>101-303NL</t>
  </si>
  <si>
    <t>032888118003</t>
  </si>
  <si>
    <t>101-304NL</t>
  </si>
  <si>
    <t>032888118010</t>
  </si>
  <si>
    <t>101-305NL</t>
  </si>
  <si>
    <t>032888118027</t>
  </si>
  <si>
    <t>101-306NL</t>
  </si>
  <si>
    <t>032888118034</t>
  </si>
  <si>
    <t>101-307NL</t>
  </si>
  <si>
    <t>032888118041</t>
  </si>
  <si>
    <t>101-308NL</t>
  </si>
  <si>
    <t>032888181229</t>
  </si>
  <si>
    <t>101-343NL</t>
  </si>
  <si>
    <t>032888181236</t>
  </si>
  <si>
    <t>101-344NL</t>
  </si>
  <si>
    <t>032888181243</t>
  </si>
  <si>
    <r>
      <t>Check Valve – PVC Schedule 40 White – 200 PSI @ 73</t>
    </r>
    <r>
      <rPr>
        <b/>
        <sz val="10"/>
        <color indexed="8"/>
        <rFont val="Calibri"/>
        <family val="2"/>
      </rPr>
      <t>°</t>
    </r>
  </si>
  <si>
    <t>101-103</t>
  </si>
  <si>
    <t>032888011038</t>
  </si>
  <si>
    <t>101-104</t>
  </si>
  <si>
    <t>032888011045</t>
  </si>
  <si>
    <t>101-105</t>
  </si>
  <si>
    <t>032888011052</t>
  </si>
  <si>
    <t>101-106</t>
  </si>
  <si>
    <t>032888011069</t>
  </si>
  <si>
    <t>101-107</t>
  </si>
  <si>
    <t>032888011076</t>
  </si>
  <si>
    <t>101-108</t>
  </si>
  <si>
    <t>032888011083</t>
  </si>
  <si>
    <t>101-603</t>
  </si>
  <si>
    <t>032888016033</t>
  </si>
  <si>
    <t>101-604</t>
  </si>
  <si>
    <t>032888016040</t>
  </si>
  <si>
    <t>101-605</t>
  </si>
  <si>
    <t>1" Solvent</t>
  </si>
  <si>
    <t>032888016057</t>
  </si>
  <si>
    <t>101-606</t>
  </si>
  <si>
    <t>1-1/4" Solvent</t>
  </si>
  <si>
    <t>032888016064</t>
  </si>
  <si>
    <t>101-607</t>
  </si>
  <si>
    <t>1-1/2" Solvent</t>
  </si>
  <si>
    <t>032888016071</t>
  </si>
  <si>
    <t>101-608</t>
  </si>
  <si>
    <t>2" Solvent</t>
  </si>
  <si>
    <t>032888016088</t>
  </si>
  <si>
    <t>Boiler Drains</t>
  </si>
  <si>
    <t>Boiler Drain – Heavy Duty Brass with Stuffing Box</t>
  </si>
  <si>
    <t>102-703</t>
  </si>
  <si>
    <t>1/2" MIP or Sweat</t>
  </si>
  <si>
    <t>032888027039</t>
  </si>
  <si>
    <t>102-703HN</t>
  </si>
  <si>
    <t>102-704</t>
  </si>
  <si>
    <t>3/4" MIP or 1/2" FIP</t>
  </si>
  <si>
    <t>032888027046</t>
  </si>
  <si>
    <t>102-704HC</t>
  </si>
  <si>
    <t>102-803</t>
  </si>
  <si>
    <t>032888028036</t>
  </si>
  <si>
    <t>102-803HC</t>
  </si>
  <si>
    <t>102-804</t>
  </si>
  <si>
    <t>032888028043</t>
  </si>
  <si>
    <t>Boiler Drain – Brass</t>
  </si>
  <si>
    <t>102-003</t>
  </si>
  <si>
    <t>1/2" MIP</t>
  </si>
  <si>
    <t>032888020030</t>
  </si>
  <si>
    <t>102-003NL</t>
  </si>
  <si>
    <t>032888167216</t>
  </si>
  <si>
    <t>102-004</t>
  </si>
  <si>
    <t>3/4" MIP</t>
  </si>
  <si>
    <t>032888020047</t>
  </si>
  <si>
    <t>102-004NL</t>
  </si>
  <si>
    <t>032888167223</t>
  </si>
  <si>
    <t>102-103</t>
  </si>
  <si>
    <t>032888021037</t>
  </si>
  <si>
    <t>102-103NL</t>
  </si>
  <si>
    <t>1/2" FIP - Lead Free</t>
  </si>
  <si>
    <t>032888167230</t>
  </si>
  <si>
    <t>102-104</t>
  </si>
  <si>
    <t>032888021044</t>
  </si>
  <si>
    <t>102-104NL</t>
  </si>
  <si>
    <t>3/4" FIP - Lead Free</t>
  </si>
  <si>
    <t>032888167247</t>
  </si>
  <si>
    <t>Boiler Drain – Brass – Quarter Turn - QuarterMaster®</t>
  </si>
  <si>
    <t>102-053HN</t>
  </si>
  <si>
    <t>032888000414</t>
  </si>
  <si>
    <t>102-054HN</t>
  </si>
  <si>
    <t>032888000421</t>
  </si>
  <si>
    <t>Boiler Drain – Brass – PEX</t>
  </si>
  <si>
    <t>102-013</t>
  </si>
  <si>
    <t>1/2" PEX F1807</t>
  </si>
  <si>
    <t>032888129498</t>
  </si>
  <si>
    <t>102-014</t>
  </si>
  <si>
    <t>3/4" PEX F1807</t>
  </si>
  <si>
    <t>032888129504</t>
  </si>
  <si>
    <t>Boiler Drain – Brass – Compression Inlet</t>
  </si>
  <si>
    <t>102-033</t>
  </si>
  <si>
    <t>032888020337</t>
  </si>
  <si>
    <t>Boiler Drain – Brass Extended Shank</t>
  </si>
  <si>
    <t>102-903</t>
  </si>
  <si>
    <t>1/2 MIP</t>
  </si>
  <si>
    <t>032888029033</t>
  </si>
  <si>
    <r>
      <t>Boiler Drain - CPVC 100PSI @ 180</t>
    </r>
    <r>
      <rPr>
        <b/>
        <sz val="10"/>
        <color indexed="8"/>
        <rFont val="Calibri"/>
        <family val="2"/>
      </rPr>
      <t>°</t>
    </r>
  </si>
  <si>
    <t>102-223</t>
  </si>
  <si>
    <t>032888022232</t>
  </si>
  <si>
    <t>102-223HN</t>
  </si>
  <si>
    <t>102-224</t>
  </si>
  <si>
    <t>032888022249</t>
  </si>
  <si>
    <t>102-224HN</t>
  </si>
  <si>
    <t>Boiler Drain - Acetal</t>
  </si>
  <si>
    <t>102-503</t>
  </si>
  <si>
    <t>032888025035</t>
  </si>
  <si>
    <t>102-504</t>
  </si>
  <si>
    <t>032888025042</t>
  </si>
  <si>
    <t>102-603</t>
  </si>
  <si>
    <t>032888026032</t>
  </si>
  <si>
    <t>102-604</t>
  </si>
  <si>
    <t>032888026049</t>
  </si>
  <si>
    <t>Water Heater Drain Valve – Brass</t>
  </si>
  <si>
    <t>102-816</t>
  </si>
  <si>
    <t>VLV WATER HTR DRN 1-1/4</t>
  </si>
  <si>
    <t>032888028166</t>
  </si>
  <si>
    <t>102-817</t>
  </si>
  <si>
    <t>VLV WATER HTR DRN 2-1/4</t>
  </si>
  <si>
    <t>032888028173</t>
  </si>
  <si>
    <t>Washing Machine Valves</t>
  </si>
  <si>
    <t>Washing Machine Valve – Brass Quarter Turn</t>
  </si>
  <si>
    <t>102-209</t>
  </si>
  <si>
    <t>1/2" MIP Quarter-Turn Red Handle</t>
  </si>
  <si>
    <t>032888022096</t>
  </si>
  <si>
    <t>102-210</t>
  </si>
  <si>
    <t>1/2" MIP Quarter-Turn Blue Handle</t>
  </si>
  <si>
    <t>032888022102</t>
  </si>
  <si>
    <t>Washing Machine Valve - Brass</t>
  </si>
  <si>
    <t>102-201</t>
  </si>
  <si>
    <t>1/2" Compression Chrome Plated</t>
  </si>
  <si>
    <t>032888022010</t>
  </si>
  <si>
    <t>102-201HN</t>
  </si>
  <si>
    <t>102-202</t>
  </si>
  <si>
    <t>1/2" FIP Chrome Plated - Top Handle</t>
  </si>
  <si>
    <t>032888022027</t>
  </si>
  <si>
    <t>102-202HC</t>
  </si>
  <si>
    <t>102-203</t>
  </si>
  <si>
    <t>1/2" FIP Chrome Plated - Front Handle</t>
  </si>
  <si>
    <t>032888022034</t>
  </si>
  <si>
    <t>102-203HN</t>
  </si>
  <si>
    <t>102-204</t>
  </si>
  <si>
    <t>1/2" MIP x FIP Chrome Plated - In-line Bypass</t>
  </si>
  <si>
    <t>032888022041</t>
  </si>
  <si>
    <t>102-205</t>
  </si>
  <si>
    <t>1/2" MIP x FIP Chrome Plated - In-line Reversible</t>
  </si>
  <si>
    <t>032888022058</t>
  </si>
  <si>
    <t>Dual Washing Machine Valve – Bronze</t>
  </si>
  <si>
    <t>102-207</t>
  </si>
  <si>
    <t>1/2" MIP Dual Outlet - Single Handle Operation</t>
  </si>
  <si>
    <t>032888022072</t>
  </si>
  <si>
    <t>102-207HC</t>
  </si>
  <si>
    <t>Hose Bibbs</t>
  </si>
  <si>
    <t>Hose Bibb – Brass – Heavy Duty</t>
  </si>
  <si>
    <t>103-013</t>
  </si>
  <si>
    <t>032888030138</t>
  </si>
  <si>
    <t>103-014</t>
  </si>
  <si>
    <t>032888030145</t>
  </si>
  <si>
    <t>Hose Bibb – Brass – Standard</t>
  </si>
  <si>
    <t>103-003</t>
  </si>
  <si>
    <t>032888030039</t>
  </si>
  <si>
    <t>103-003HC</t>
  </si>
  <si>
    <t>103-003NL</t>
  </si>
  <si>
    <t>1/2" MIP - Lead Free</t>
  </si>
  <si>
    <t>032888132337</t>
  </si>
  <si>
    <t>103-004</t>
  </si>
  <si>
    <t>032888030046</t>
  </si>
  <si>
    <t>103-004HC</t>
  </si>
  <si>
    <t>103-004NL</t>
  </si>
  <si>
    <t>3/4" MIP - Lead Free</t>
  </si>
  <si>
    <t>032888132344</t>
  </si>
  <si>
    <t>Hose Bibb – Ball Valve Type – Quarter Turn – Forged Brass</t>
  </si>
  <si>
    <t>103-023</t>
  </si>
  <si>
    <t>032888030237</t>
  </si>
  <si>
    <t>103-024</t>
  </si>
  <si>
    <t>032888030244</t>
  </si>
  <si>
    <t>Hose Bibb – Quarter Turn – Brass – QuarterMaster®</t>
  </si>
  <si>
    <t>103-053HN</t>
  </si>
  <si>
    <t>032888000391</t>
  </si>
  <si>
    <t>103-054HN</t>
  </si>
  <si>
    <t>032888000407</t>
  </si>
  <si>
    <r>
      <t>Hose Bibb - Acetal 150PSI @ -20 to 180</t>
    </r>
    <r>
      <rPr>
        <b/>
        <sz val="10"/>
        <color indexed="8"/>
        <rFont val="Calibri"/>
        <family val="2"/>
      </rPr>
      <t>°</t>
    </r>
  </si>
  <si>
    <t>103-203</t>
  </si>
  <si>
    <t>032888032033</t>
  </si>
  <si>
    <t>103-203HN</t>
  </si>
  <si>
    <t>103-204</t>
  </si>
  <si>
    <t>032888032040</t>
  </si>
  <si>
    <t>103-204HN</t>
  </si>
  <si>
    <t>No Kink Hose Bibbs</t>
  </si>
  <si>
    <t>No Kink Hose Bibb – Brass</t>
  </si>
  <si>
    <t>102-303</t>
  </si>
  <si>
    <t>032888023031</t>
  </si>
  <si>
    <t>102-303HC</t>
  </si>
  <si>
    <t>102-304</t>
  </si>
  <si>
    <t>032888023048</t>
  </si>
  <si>
    <t>102-304HC</t>
  </si>
  <si>
    <t>102-403</t>
  </si>
  <si>
    <t>032888024038</t>
  </si>
  <si>
    <t>102-403HC</t>
  </si>
  <si>
    <t>102-404</t>
  </si>
  <si>
    <t>032888024045</t>
  </si>
  <si>
    <t>102-404HC</t>
  </si>
  <si>
    <t>102-534</t>
  </si>
  <si>
    <t>1/2" or 3/4" Sweat</t>
  </si>
  <si>
    <t>032888025349</t>
  </si>
  <si>
    <t>No Kink Hose Bibb – Quarter Turn – Brass - QuarterMaster®</t>
  </si>
  <si>
    <t>102-353HN</t>
  </si>
  <si>
    <t>1/2" MIP &amp; Sweat</t>
  </si>
  <si>
    <t>032888000438</t>
  </si>
  <si>
    <t>102-354HN</t>
  </si>
  <si>
    <t>032888000445</t>
  </si>
  <si>
    <t>102-453HN</t>
  </si>
  <si>
    <t>032888000452</t>
  </si>
  <si>
    <t>102-454HN</t>
  </si>
  <si>
    <t>032888000469</t>
  </si>
  <si>
    <t>No Kink Hose Bibb – Brass – Loose Key</t>
  </si>
  <si>
    <t>102-333HC</t>
  </si>
  <si>
    <t>032888023338</t>
  </si>
  <si>
    <t>102-334HC</t>
  </si>
  <si>
    <t>032888023345</t>
  </si>
  <si>
    <t>102-433HC</t>
  </si>
  <si>
    <t>032888024335</t>
  </si>
  <si>
    <t>102-434HC</t>
  </si>
  <si>
    <t>032888024342</t>
  </si>
  <si>
    <t>Hose Bibbs &amp; No Kinks - Replacement Handles</t>
  </si>
  <si>
    <t>888-120HC</t>
  </si>
  <si>
    <t>Hose Bibb &amp; No Kink Replacement Handle</t>
  </si>
  <si>
    <t>032888881204</t>
  </si>
  <si>
    <r>
      <t>No Kink Hose Bibb - Acetal 150PSI @ -20 to 180</t>
    </r>
    <r>
      <rPr>
        <b/>
        <sz val="10"/>
        <color indexed="8"/>
        <rFont val="Calibri"/>
        <family val="2"/>
      </rPr>
      <t>°</t>
    </r>
  </si>
  <si>
    <t>103-303</t>
  </si>
  <si>
    <t>032888033030</t>
  </si>
  <si>
    <t>103-303HC</t>
  </si>
  <si>
    <t>103-304</t>
  </si>
  <si>
    <t>032888033047</t>
  </si>
  <si>
    <t>103-304HC</t>
  </si>
  <si>
    <t>Sillcocks</t>
  </si>
  <si>
    <t>Sillcock – Brass – Heavy Duty with Lockshield</t>
  </si>
  <si>
    <t>108-013</t>
  </si>
  <si>
    <t>032888080133</t>
  </si>
  <si>
    <t>108-014</t>
  </si>
  <si>
    <t>032888080140</t>
  </si>
  <si>
    <t>Sillcock – Brass</t>
  </si>
  <si>
    <t>108-003</t>
  </si>
  <si>
    <t>032888080034</t>
  </si>
  <si>
    <t>108-003HC</t>
  </si>
  <si>
    <t>108-003NL</t>
  </si>
  <si>
    <t>032888167254</t>
  </si>
  <si>
    <t>108-004</t>
  </si>
  <si>
    <t>032888080041</t>
  </si>
  <si>
    <t>108-004HN</t>
  </si>
  <si>
    <t>108-004NL</t>
  </si>
  <si>
    <t>032888167261</t>
  </si>
  <si>
    <t>108-503</t>
  </si>
  <si>
    <t>032888085039</t>
  </si>
  <si>
    <t>108-503HC</t>
  </si>
  <si>
    <t>Sillcock – Brass – Quarter Turn - QuarterMaster®</t>
  </si>
  <si>
    <t>108-053HN</t>
  </si>
  <si>
    <t>032888000476</t>
  </si>
  <si>
    <t>108-054HN</t>
  </si>
  <si>
    <t>032888000483</t>
  </si>
  <si>
    <t>108-553HN</t>
  </si>
  <si>
    <t>3/4" FIP or 1/2" Sweat</t>
  </si>
  <si>
    <t>032888000490</t>
  </si>
  <si>
    <t>Sillcock – Brass – Heavy Duty Loose Key</t>
  </si>
  <si>
    <t>108-033HC</t>
  </si>
  <si>
    <t>032888080331</t>
  </si>
  <si>
    <t>108-034HC</t>
  </si>
  <si>
    <t>032888080348</t>
  </si>
  <si>
    <t>Sillcock - Acetal 150PSI @ -20 to 180°</t>
  </si>
  <si>
    <t>108-203</t>
  </si>
  <si>
    <t>032888082038</t>
  </si>
  <si>
    <t>108-204</t>
  </si>
  <si>
    <t>032888082045</t>
  </si>
  <si>
    <t xml:space="preserve">Garden Valves </t>
  </si>
  <si>
    <t>Garden Valve – Brass - Bent Nose</t>
  </si>
  <si>
    <t>108-103</t>
  </si>
  <si>
    <t>032888081031</t>
  </si>
  <si>
    <t>108-103HN</t>
  </si>
  <si>
    <t>108-104</t>
  </si>
  <si>
    <t>032888081048</t>
  </si>
  <si>
    <t>108-104HC</t>
  </si>
  <si>
    <t>108-105</t>
  </si>
  <si>
    <t>032888081055</t>
  </si>
  <si>
    <t>Garden Valve – Brass - Inverted</t>
  </si>
  <si>
    <t>108-124</t>
  </si>
  <si>
    <t>032888081246</t>
  </si>
  <si>
    <t>Garden Valve – Brass - Bent Nose - Loose Key</t>
  </si>
  <si>
    <t>108-133HN</t>
  </si>
  <si>
    <t>032888081338</t>
  </si>
  <si>
    <t>108-134HN</t>
  </si>
  <si>
    <t>032888081345</t>
  </si>
  <si>
    <t>108-135HN</t>
  </si>
  <si>
    <t>032888081352</t>
  </si>
  <si>
    <t>108-199HN</t>
  </si>
  <si>
    <t>Loose Key Handle</t>
  </si>
  <si>
    <t>032888081994</t>
  </si>
  <si>
    <t>Frost Free Sillcocks - Multi-Turn</t>
  </si>
  <si>
    <t>Frost Free Sillcock – Brass - Chrome Plated – Anti-Siphon - Multi-turn</t>
  </si>
  <si>
    <t>104-511</t>
  </si>
  <si>
    <t>1/2" MIP or Sweat x 4"</t>
  </si>
  <si>
    <t>032888045118</t>
  </si>
  <si>
    <t>104-511NL</t>
  </si>
  <si>
    <t>1/2" MIP or Sweat x 4" - Lead Free</t>
  </si>
  <si>
    <t>032888198272</t>
  </si>
  <si>
    <t>104-513</t>
  </si>
  <si>
    <t>1/2" MIP or Sweat x 6"</t>
  </si>
  <si>
    <t>032888045132</t>
  </si>
  <si>
    <t>104-513HC</t>
  </si>
  <si>
    <t>104-513NL</t>
  </si>
  <si>
    <t>1/2" MIP or Sweat x 6" - Lead Free</t>
  </si>
  <si>
    <t>032888198289</t>
  </si>
  <si>
    <t>104-515</t>
  </si>
  <si>
    <t>1/2" MIP or Sweat x 8"</t>
  </si>
  <si>
    <t>032888045156</t>
  </si>
  <si>
    <t>104-515HC</t>
  </si>
  <si>
    <t>104-515NL</t>
  </si>
  <si>
    <t>1/2" MIP or Sweat x 8" - Lead Free</t>
  </si>
  <si>
    <t>032888198296</t>
  </si>
  <si>
    <t>104-517</t>
  </si>
  <si>
    <t>1/2" MIP or Sweat x 10"</t>
  </si>
  <si>
    <t>032888045170</t>
  </si>
  <si>
    <t>104-517HC</t>
  </si>
  <si>
    <t>104-517NL</t>
  </si>
  <si>
    <t>1/2" MIP or Sweat x 10" - Lead Free</t>
  </si>
  <si>
    <t>032888198302</t>
  </si>
  <si>
    <t>104-519</t>
  </si>
  <si>
    <t>1/2" MIP or Sweat x 12"</t>
  </si>
  <si>
    <t>032888045194</t>
  </si>
  <si>
    <t>104-519HC</t>
  </si>
  <si>
    <t>104-519NL</t>
  </si>
  <si>
    <t>1/2" MIP or Sweat x 12" - Lead Free</t>
  </si>
  <si>
    <t>032888198319</t>
  </si>
  <si>
    <t>104-521HC</t>
  </si>
  <si>
    <t>1/2" MIP or Sweat x 14"</t>
  </si>
  <si>
    <t>032888045217</t>
  </si>
  <si>
    <t>104-615HC</t>
  </si>
  <si>
    <t>3/4" MIP or 1/2" FIP x 8"</t>
  </si>
  <si>
    <t>032888046153</t>
  </si>
  <si>
    <t>104-617HC</t>
  </si>
  <si>
    <t>3/4" MIP or 1/2" FIP x 10"</t>
  </si>
  <si>
    <t>032888046177</t>
  </si>
  <si>
    <t>104-619HC</t>
  </si>
  <si>
    <t>3/4" MIP or 1/2" FIP x 12"</t>
  </si>
  <si>
    <t>032888046191</t>
  </si>
  <si>
    <t>Frost Free Sillcock - Multi-turn Anti-Siphon Replacement Stem (Models 104-511 through 104-619)</t>
  </si>
  <si>
    <t>888-554</t>
  </si>
  <si>
    <t>Replacement Stem Assembly 4"</t>
  </si>
  <si>
    <t>032888148567</t>
  </si>
  <si>
    <t>888-555</t>
  </si>
  <si>
    <t>Replacement Stem Assembly 6"</t>
  </si>
  <si>
    <t>032888148574</t>
  </si>
  <si>
    <t>888-556</t>
  </si>
  <si>
    <t>Replacement Stem Assembly 8"</t>
  </si>
  <si>
    <t>032888148581</t>
  </si>
  <si>
    <t>888-557</t>
  </si>
  <si>
    <t>Replacement Stem Assembly 10"</t>
  </si>
  <si>
    <t>032888148598</t>
  </si>
  <si>
    <t>888-558</t>
  </si>
  <si>
    <t>Replacement Stem Assembly 12"</t>
  </si>
  <si>
    <t>032888148604</t>
  </si>
  <si>
    <t>888-559</t>
  </si>
  <si>
    <t>Replacement Stem Assembly 14"</t>
  </si>
  <si>
    <t>032888148611</t>
  </si>
  <si>
    <t>Frost Free Sillcock - Brass - Chrome Plated - Multi-turn</t>
  </si>
  <si>
    <t>104-401</t>
  </si>
  <si>
    <t>032888147867</t>
  </si>
  <si>
    <t>104-402</t>
  </si>
  <si>
    <t>032888147874</t>
  </si>
  <si>
    <t>104-402NL</t>
  </si>
  <si>
    <t>032888198234</t>
  </si>
  <si>
    <t>104-403</t>
  </si>
  <si>
    <t>032888147881</t>
  </si>
  <si>
    <t>104-403NL</t>
  </si>
  <si>
    <t>032888198241</t>
  </si>
  <si>
    <t>104-404</t>
  </si>
  <si>
    <t>032888147898</t>
  </si>
  <si>
    <t>104-404NL</t>
  </si>
  <si>
    <t>032888198258</t>
  </si>
  <si>
    <t>104-405</t>
  </si>
  <si>
    <t>032888147904</t>
  </si>
  <si>
    <t>104-406</t>
  </si>
  <si>
    <t>032888149045</t>
  </si>
  <si>
    <t>104-411</t>
  </si>
  <si>
    <t>3/4" MIP or 1/2" FIP x 4"</t>
  </si>
  <si>
    <t>032888147928</t>
  </si>
  <si>
    <t>104-412</t>
  </si>
  <si>
    <t>3/4" MIP or 1/2" FIP x 6"</t>
  </si>
  <si>
    <t>032888147935</t>
  </si>
  <si>
    <t>104-413</t>
  </si>
  <si>
    <t>032888147942</t>
  </si>
  <si>
    <t>104-414</t>
  </si>
  <si>
    <t>032888147959</t>
  </si>
  <si>
    <t>104-415</t>
  </si>
  <si>
    <t>032888147966</t>
  </si>
  <si>
    <t>Frost Free Sillcock - Multi-turn Replacement Stem (Models 104-401 through 104-415)</t>
  </si>
  <si>
    <t>888-560</t>
  </si>
  <si>
    <t>032888148505</t>
  </si>
  <si>
    <t>888-561</t>
  </si>
  <si>
    <t>032888148512</t>
  </si>
  <si>
    <t>888-562</t>
  </si>
  <si>
    <t>032888148529</t>
  </si>
  <si>
    <t>888-563</t>
  </si>
  <si>
    <t>032888148536</t>
  </si>
  <si>
    <t>888-564</t>
  </si>
  <si>
    <t>032888148543</t>
  </si>
  <si>
    <t>888-565</t>
  </si>
  <si>
    <t>032888148550</t>
  </si>
  <si>
    <t>Frost Free Sillcock - Multi-turn Replacement Handle</t>
  </si>
  <si>
    <t>888-184</t>
  </si>
  <si>
    <t>Frost Free Sillcock Multi-turn Replacement Handle</t>
  </si>
  <si>
    <t>032888881846</t>
  </si>
  <si>
    <t xml:space="preserve">Frost Free Sillcocks - QuarterMaster® Quarter Turn </t>
  </si>
  <si>
    <t>Frost Free Sillcock - Brass - Chrome Plated - QuarterMaster® Quarter Turn Anti-Siphon</t>
  </si>
  <si>
    <t>104-821HC</t>
  </si>
  <si>
    <t>1/2" MIP or Sweat x 4" - Quarter Turn</t>
  </si>
  <si>
    <t>032888149052</t>
  </si>
  <si>
    <t>104-823HC</t>
  </si>
  <si>
    <t>1/2" MIP or Sweat x 6" - Quarter Turn</t>
  </si>
  <si>
    <t>032888149069</t>
  </si>
  <si>
    <t>104-825HC</t>
  </si>
  <si>
    <t>1/2" MIP or Sweat x 8" - Quarter Turn</t>
  </si>
  <si>
    <t>032888149076</t>
  </si>
  <si>
    <t>104-827HC</t>
  </si>
  <si>
    <t>1/2" MIP or Sweat x 10" - Quarter Turn</t>
  </si>
  <si>
    <t>032888149083</t>
  </si>
  <si>
    <t>104-829HC</t>
  </si>
  <si>
    <t>1/2" MIP or Sweat x 12" - Quarter Turn</t>
  </si>
  <si>
    <t>032888149090</t>
  </si>
  <si>
    <t>104-831HC</t>
  </si>
  <si>
    <t>1/2" MIP or Sweat x 14" - Quarter Turn</t>
  </si>
  <si>
    <t>032888149106</t>
  </si>
  <si>
    <t>104-841HC</t>
  </si>
  <si>
    <t>1/2" PEX x 4" - Quarter Turn</t>
  </si>
  <si>
    <t>032888149113</t>
  </si>
  <si>
    <t>104-843HC</t>
  </si>
  <si>
    <t>1/2" PEX x 6" - Quarter Turn</t>
  </si>
  <si>
    <t>032888149120</t>
  </si>
  <si>
    <t>104-845HC</t>
  </si>
  <si>
    <t>1/2" PEX x 8" - Quarter Turn</t>
  </si>
  <si>
    <t>032888149137</t>
  </si>
  <si>
    <t>104-847HC</t>
  </si>
  <si>
    <t>1/2" PEX x 10" - Quarter Turn</t>
  </si>
  <si>
    <t>032888149144</t>
  </si>
  <si>
    <t>104-849HC</t>
  </si>
  <si>
    <t>1/2" PEX x 12" - Quarter Turn</t>
  </si>
  <si>
    <t>032888149151</t>
  </si>
  <si>
    <t>104-851HC</t>
  </si>
  <si>
    <t>1/2" PEX x 14" - Quarter Turn</t>
  </si>
  <si>
    <t>032888149168</t>
  </si>
  <si>
    <t>Frost Free Sillcock - QuarterMaster® Quarter Turn Anti-Siphon Replacement Stem (Models 104-821 through 104-831 and 104-791 through 104-799)</t>
  </si>
  <si>
    <t>888-570HC</t>
  </si>
  <si>
    <t>032888149939</t>
  </si>
  <si>
    <t>888-571HC</t>
  </si>
  <si>
    <t>032888149946</t>
  </si>
  <si>
    <t>888-572HC</t>
  </si>
  <si>
    <t>032888149953</t>
  </si>
  <si>
    <t>888-573HC</t>
  </si>
  <si>
    <t>032888149960</t>
  </si>
  <si>
    <t>888-574HC</t>
  </si>
  <si>
    <t>032888149977</t>
  </si>
  <si>
    <t>888-575HC</t>
  </si>
  <si>
    <t>032888149984</t>
  </si>
  <si>
    <t>Frost Free Sillcock - QuarterMaster® Quarter Turn Anti-Siphon Replacement Stem (Models 104-841 through 104-851)</t>
  </si>
  <si>
    <t>889-557</t>
  </si>
  <si>
    <t>032888895577</t>
  </si>
  <si>
    <t>889-558</t>
  </si>
  <si>
    <t>032888895584</t>
  </si>
  <si>
    <t>889-559</t>
  </si>
  <si>
    <t>032888895591</t>
  </si>
  <si>
    <t>889-560</t>
  </si>
  <si>
    <t>032888895607</t>
  </si>
  <si>
    <t>889-561</t>
  </si>
  <si>
    <t>032888895614</t>
  </si>
  <si>
    <t>Frost Free Sillcock - QuarterMaster® Quarter Turn Replacement Handles</t>
  </si>
  <si>
    <t>888-738</t>
  </si>
  <si>
    <t>QuarterMaster® Replacement Handle &amp; Cartridge</t>
  </si>
  <si>
    <t>032888003071</t>
  </si>
  <si>
    <t>888-738HC</t>
  </si>
  <si>
    <t>888-577HC</t>
  </si>
  <si>
    <t>QuarterMaster® Replacement Handle Only</t>
  </si>
  <si>
    <t>032888149922</t>
  </si>
  <si>
    <t>Frost Free Sillcock - Anti-Siphon Vacuum Breaker Repair Kit</t>
  </si>
  <si>
    <t>888-576HC</t>
  </si>
  <si>
    <t>Anti-Siphon Repair Kit</t>
  </si>
  <si>
    <t>032888149915</t>
  </si>
  <si>
    <t>888-576RP</t>
  </si>
  <si>
    <t>Anti-Siphon Repair Kit (Clamshell)</t>
  </si>
  <si>
    <t>032888168008</t>
  </si>
  <si>
    <t>Vacuum Breaker – Brass – Back Flow Preventer</t>
  </si>
  <si>
    <t>108-904</t>
  </si>
  <si>
    <t>3/4" Hose Thread Vacuum Breaker</t>
  </si>
  <si>
    <t>032888089044</t>
  </si>
  <si>
    <t>108-904NL</t>
  </si>
  <si>
    <t>3/4" Hose Thread Vacuum Breaker - Lead Free</t>
  </si>
  <si>
    <t>032888167278</t>
  </si>
  <si>
    <t>108-904RP</t>
  </si>
  <si>
    <t>3/4" Hose Thread Vacuum Breaker - Blister Pack</t>
  </si>
  <si>
    <t>032888300033</t>
  </si>
  <si>
    <t>FlowLock - Fits all hose end valves</t>
  </si>
  <si>
    <t>103-501RM</t>
  </si>
  <si>
    <t>Flowlock Hose Bibb Lock - Mixed Keys/Master</t>
  </si>
  <si>
    <t>032888109964</t>
  </si>
  <si>
    <t>103-501RP</t>
  </si>
  <si>
    <t>Flowlock Hose Bibb Lock - Same Key/Master</t>
  </si>
  <si>
    <t>032888130968</t>
  </si>
  <si>
    <t>Meter Valve – Brass</t>
  </si>
  <si>
    <t>105-774NL</t>
  </si>
  <si>
    <t>3/4" S&amp;W Angle Valve</t>
  </si>
  <si>
    <t>032888118058</t>
  </si>
  <si>
    <t>Meter Coupling – Brass</t>
  </si>
  <si>
    <t>105-783NL</t>
  </si>
  <si>
    <t>1/2" Meter Coupling</t>
  </si>
  <si>
    <t>032888118065</t>
  </si>
  <si>
    <t>105-784NL</t>
  </si>
  <si>
    <t>3/4" Meter Coupling</t>
  </si>
  <si>
    <t>032888118072</t>
  </si>
  <si>
    <t>105-785NL</t>
  </si>
  <si>
    <t>1" Meter Coupling</t>
  </si>
  <si>
    <t>032888118089</t>
  </si>
  <si>
    <t>Toilet Tank Anti-Sweat Valve with Hot Adjustment</t>
  </si>
  <si>
    <t>109-503</t>
  </si>
  <si>
    <t>3/4"</t>
  </si>
  <si>
    <t>032888095038</t>
  </si>
  <si>
    <t>109-503RP</t>
  </si>
  <si>
    <t>3/4" - Clamshell</t>
  </si>
  <si>
    <t>032888300880</t>
  </si>
  <si>
    <t>Ground Key Stop &amp; Drain Valve – Bronze</t>
  </si>
  <si>
    <t>105-903NL</t>
  </si>
  <si>
    <t>032888118096</t>
  </si>
  <si>
    <t>105-904NL</t>
  </si>
  <si>
    <t>032888118102</t>
  </si>
  <si>
    <t>105-905NL</t>
  </si>
  <si>
    <t>032888118119</t>
  </si>
  <si>
    <t>Foot Valve – Bronze – Stainless Steel Screen</t>
  </si>
  <si>
    <t>101-324NL</t>
  </si>
  <si>
    <t>032888167834</t>
  </si>
  <si>
    <t>101-325NL</t>
  </si>
  <si>
    <t>032888167841</t>
  </si>
  <si>
    <t>101-326NL</t>
  </si>
  <si>
    <t>032888167858</t>
  </si>
  <si>
    <t>101-327NL</t>
  </si>
  <si>
    <t>032888167865</t>
  </si>
  <si>
    <t>101-328NL</t>
  </si>
  <si>
    <t>032888167872</t>
  </si>
  <si>
    <t>Radiator Angle Valve – Bronze – Heavy Duty</t>
  </si>
  <si>
    <t>109-303</t>
  </si>
  <si>
    <t>1/2" FIP x MIP - Low Pressure Steam</t>
  </si>
  <si>
    <t>032888093034</t>
  </si>
  <si>
    <t>109-304</t>
  </si>
  <si>
    <t>3/4" FIP x MIP - Low Pressure Steam</t>
  </si>
  <si>
    <t>032888093041</t>
  </si>
  <si>
    <t>109-305</t>
  </si>
  <si>
    <t>1" FIP x MIP - Low Pressure Steam</t>
  </si>
  <si>
    <t>032888093058</t>
  </si>
  <si>
    <t>109-306</t>
  </si>
  <si>
    <t>1-1/4" FIP x MIP - Low Pressure Steam</t>
  </si>
  <si>
    <t>032888093065</t>
  </si>
  <si>
    <t>109-307</t>
  </si>
  <si>
    <t>1-1/2" FIP x MIP - Low Pressure Steam</t>
  </si>
  <si>
    <t>032888093072</t>
  </si>
  <si>
    <t>109-313</t>
  </si>
  <si>
    <t>1/2" FIP x MIP - Gravity Fed</t>
  </si>
  <si>
    <t>032888093133</t>
  </si>
  <si>
    <t>109-314</t>
  </si>
  <si>
    <t>3/4" FIP x MIP - Gravity Fed</t>
  </si>
  <si>
    <t>032888093140</t>
  </si>
  <si>
    <t>109-383</t>
  </si>
  <si>
    <t>1/2" Elbow, Nut &amp; Tailpiece</t>
  </si>
  <si>
    <t>032888093836</t>
  </si>
  <si>
    <t>109-384</t>
  </si>
  <si>
    <t>3/4" Elbow, Nut &amp; Tailpiece</t>
  </si>
  <si>
    <t>032888093843</t>
  </si>
  <si>
    <t>109-385</t>
  </si>
  <si>
    <t>1" Elbow, Nut &amp; Tailpiece</t>
  </si>
  <si>
    <t>032888093850</t>
  </si>
  <si>
    <t>Float Valve – Bronze</t>
  </si>
  <si>
    <t>109-802</t>
  </si>
  <si>
    <t>3/8" - Plain Outlet</t>
  </si>
  <si>
    <t>032888098022</t>
  </si>
  <si>
    <t>109-803</t>
  </si>
  <si>
    <t>1/2" - Plain Outlet</t>
  </si>
  <si>
    <t>032888098039</t>
  </si>
  <si>
    <t>109-804</t>
  </si>
  <si>
    <t>3/4" - Plain Outlet</t>
  </si>
  <si>
    <t>032888098046</t>
  </si>
  <si>
    <t>109-805</t>
  </si>
  <si>
    <t>1" - Plain Outlet</t>
  </si>
  <si>
    <t>032888098053</t>
  </si>
  <si>
    <t>109-806</t>
  </si>
  <si>
    <t>1-1/4" - Plain Outlet</t>
  </si>
  <si>
    <t>032888098060</t>
  </si>
  <si>
    <t>109-807</t>
  </si>
  <si>
    <t>1-1/2" - Plain Outlet</t>
  </si>
  <si>
    <t>032888098077</t>
  </si>
  <si>
    <t>109-808</t>
  </si>
  <si>
    <t>2" - Plain Outlet</t>
  </si>
  <si>
    <t>032888098084</t>
  </si>
  <si>
    <t>109-813</t>
  </si>
  <si>
    <t>1/2" - Fine Thread Outlet</t>
  </si>
  <si>
    <t>032888098138</t>
  </si>
  <si>
    <t>109-814</t>
  </si>
  <si>
    <t>3/4" - Fine Thread Outlet</t>
  </si>
  <si>
    <t>032888098145</t>
  </si>
  <si>
    <t>Evaporative Cooler Valve – Brass</t>
  </si>
  <si>
    <t>102-194</t>
  </si>
  <si>
    <t>3/4" FIP x 3/4" MHT</t>
  </si>
  <si>
    <t>032888021945</t>
  </si>
  <si>
    <t>102-194HC</t>
  </si>
  <si>
    <t>Evaporative Cooler Float Valve – Brass</t>
  </si>
  <si>
    <t>109-901</t>
  </si>
  <si>
    <t>1/4"</t>
  </si>
  <si>
    <t>032888099012</t>
  </si>
  <si>
    <t>Drum &amp; Barrel Faucet – Plastic</t>
  </si>
  <si>
    <t>109-203</t>
  </si>
  <si>
    <t>3/4" Poly</t>
  </si>
  <si>
    <t>032888092037</t>
  </si>
  <si>
    <t>109-213</t>
  </si>
  <si>
    <t>2" Poly</t>
  </si>
  <si>
    <t>032888092136</t>
  </si>
  <si>
    <t>Drum &amp; Barrel Faucet - Self Closing</t>
  </si>
  <si>
    <t>109-204</t>
  </si>
  <si>
    <t>3/4" Zamac</t>
  </si>
  <si>
    <t>032888092044</t>
  </si>
  <si>
    <t>109-214</t>
  </si>
  <si>
    <t>3/4" Bronze</t>
  </si>
  <si>
    <t>032888092143</t>
  </si>
  <si>
    <t>109-224</t>
  </si>
  <si>
    <t>032888092242</t>
  </si>
  <si>
    <t>109-225</t>
  </si>
  <si>
    <t>1" Bronze</t>
  </si>
  <si>
    <t>032888092259</t>
  </si>
  <si>
    <t>Oil Tank Valve – Bottom Supply</t>
  </si>
  <si>
    <t>109-241</t>
  </si>
  <si>
    <t>1/2" MIP x 3/8" MIP</t>
  </si>
  <si>
    <t>032888092419</t>
  </si>
  <si>
    <t>Brass Float Rod - Nuzzle Assembly</t>
  </si>
  <si>
    <t>109-841</t>
  </si>
  <si>
    <t>1/4" - 20</t>
  </si>
  <si>
    <t>032888098411</t>
  </si>
  <si>
    <t>109-843</t>
  </si>
  <si>
    <t>5/16" - 18</t>
  </si>
  <si>
    <t>032888098435</t>
  </si>
  <si>
    <t>109-845</t>
  </si>
  <si>
    <t>3/8" - 16</t>
  </si>
  <si>
    <t>032888098459</t>
  </si>
  <si>
    <t>Float Rod</t>
  </si>
  <si>
    <t>109-851</t>
  </si>
  <si>
    <t>1/4" - 20 x 10"</t>
  </si>
  <si>
    <t>032888098510</t>
  </si>
  <si>
    <t>109-852</t>
  </si>
  <si>
    <t>1/4" - 20 x 12"</t>
  </si>
  <si>
    <t>032888098527</t>
  </si>
  <si>
    <t>109-853</t>
  </si>
  <si>
    <t>5/16" - 18 x 12"</t>
  </si>
  <si>
    <t>032888098534</t>
  </si>
  <si>
    <t>109-855</t>
  </si>
  <si>
    <t>3/8" - 16 x 12"</t>
  </si>
  <si>
    <t>032888098558</t>
  </si>
  <si>
    <t>Tank Float</t>
  </si>
  <si>
    <t>109-861</t>
  </si>
  <si>
    <t>5" Plastic Float - 1/4" - 20</t>
  </si>
  <si>
    <t>032888098619</t>
  </si>
  <si>
    <t>109-862</t>
  </si>
  <si>
    <t>6" Plastic Float - 1/4" - 20</t>
  </si>
  <si>
    <t>032888098626</t>
  </si>
  <si>
    <t>109-863</t>
  </si>
  <si>
    <t>8" Plastic Float - 5/16" - 18</t>
  </si>
  <si>
    <t>032888098633</t>
  </si>
  <si>
    <t>109-864</t>
  </si>
  <si>
    <t>8" Plastic Float - 3/8" - 16</t>
  </si>
  <si>
    <t>032888098640</t>
  </si>
  <si>
    <t>109-872</t>
  </si>
  <si>
    <t>6" Copper Float - 1/4" - 20</t>
  </si>
  <si>
    <t>032888098725</t>
  </si>
  <si>
    <t>Repair Parts</t>
  </si>
  <si>
    <t>888-160</t>
  </si>
  <si>
    <t>THREAD ARM1 1/4-2FLT VLV</t>
  </si>
  <si>
    <t>032888881600</t>
  </si>
  <si>
    <t>888-162</t>
  </si>
  <si>
    <t>1/2 PLUNGER ASSY  FL VLV</t>
  </si>
  <si>
    <t>032888881624</t>
  </si>
  <si>
    <t>888-163</t>
  </si>
  <si>
    <t>1/2 BUNA N DISC FLOAT VL</t>
  </si>
  <si>
    <t>032888881631</t>
  </si>
  <si>
    <t>888-164</t>
  </si>
  <si>
    <t>1/2 LEATHER RING FLOAT</t>
  </si>
  <si>
    <t>032888881648</t>
  </si>
  <si>
    <t>888-165</t>
  </si>
  <si>
    <t>PIVOT ARM 1/2-3/4 FLOAT</t>
  </si>
  <si>
    <t>032888881655</t>
  </si>
  <si>
    <t>888-166</t>
  </si>
  <si>
    <t>THREADED ARM 1/2-3/4 FLT</t>
  </si>
  <si>
    <t>032888881662</t>
  </si>
  <si>
    <t>888-167</t>
  </si>
  <si>
    <t>THUMB SCREW 1/2 &amp; 3/4FLT</t>
  </si>
  <si>
    <t>032888881679</t>
  </si>
  <si>
    <t>888-168</t>
  </si>
  <si>
    <t>COTTER PIN 1/2&amp;3/4FLOAT</t>
  </si>
  <si>
    <t>032888881686</t>
  </si>
  <si>
    <t>888-170</t>
  </si>
  <si>
    <t>3/4 BUNA N DISC FLOAT VL</t>
  </si>
  <si>
    <t>032888881709</t>
  </si>
  <si>
    <t>888-171</t>
  </si>
  <si>
    <t>3/4 LEATHER RING FLT VLV</t>
  </si>
  <si>
    <t>032888881716</t>
  </si>
  <si>
    <t>888-173</t>
  </si>
  <si>
    <t>1 BUNA N DISC</t>
  </si>
  <si>
    <t>032888881730</t>
  </si>
  <si>
    <t>888-174</t>
  </si>
  <si>
    <t>1-2 LEATHER RING</t>
  </si>
  <si>
    <t>032888881747</t>
  </si>
  <si>
    <t>888-175</t>
  </si>
  <si>
    <t>PIVOT ARM 1-2 FLOAT VLV</t>
  </si>
  <si>
    <t>032888881754</t>
  </si>
  <si>
    <t>888-176</t>
  </si>
  <si>
    <t>THREADED ARM 1 FLT VLV</t>
  </si>
  <si>
    <t>032888881761</t>
  </si>
  <si>
    <t>888-177</t>
  </si>
  <si>
    <t>THUMB SCREW 1-2 FLT VLV</t>
  </si>
  <si>
    <t>032888881778</t>
  </si>
  <si>
    <t>888-178</t>
  </si>
  <si>
    <t>1-2 COTTER PIN</t>
  </si>
  <si>
    <t>032888881785</t>
  </si>
  <si>
    <t>888-179</t>
  </si>
  <si>
    <t>1 1/4-2 PLUNGER ASSEMBLY</t>
  </si>
  <si>
    <t>032888881792</t>
  </si>
  <si>
    <t>888-180</t>
  </si>
  <si>
    <t>1 1/4-2 BUNA DISC/FLT VL</t>
  </si>
  <si>
    <t>032888881808</t>
  </si>
  <si>
    <t>888-009</t>
  </si>
  <si>
    <t>SCREW F/FREE WHEEL HDL</t>
  </si>
  <si>
    <t>032888880092</t>
  </si>
  <si>
    <t>888-034</t>
  </si>
  <si>
    <t>SHORT STEM STD FROST FRE</t>
  </si>
  <si>
    <t>032888880344</t>
  </si>
  <si>
    <t>888-107</t>
  </si>
  <si>
    <t>HANDLE RADIATOR VALVE</t>
  </si>
  <si>
    <t>032888881075</t>
  </si>
  <si>
    <t>888-183</t>
  </si>
  <si>
    <t>VCUM BRK KIT ANTI-SIP FF</t>
  </si>
  <si>
    <t>032888881839</t>
  </si>
  <si>
    <t>888-185</t>
  </si>
  <si>
    <t>LONG STEM 4 STD FF</t>
  </si>
  <si>
    <t>032888881853</t>
  </si>
  <si>
    <t>888-186</t>
  </si>
  <si>
    <t>LONG STEM 6 STD FF</t>
  </si>
  <si>
    <t>032888881860</t>
  </si>
  <si>
    <t>888-187</t>
  </si>
  <si>
    <t>LONG STEM 8 STD FF</t>
  </si>
  <si>
    <t>032888881877</t>
  </si>
  <si>
    <t>888-188</t>
  </si>
  <si>
    <t>LONG STEM 10 STD FF</t>
  </si>
  <si>
    <t>032888881884</t>
  </si>
  <si>
    <t>888-189</t>
  </si>
  <si>
    <t>LONG STEM 12 STD FF</t>
  </si>
  <si>
    <t>032888881891</t>
  </si>
  <si>
    <t>888-190</t>
  </si>
  <si>
    <t>LONG STEM 14 STD FF</t>
  </si>
  <si>
    <t>032888881907</t>
  </si>
  <si>
    <t>888-191</t>
  </si>
  <si>
    <t>WHT PLS STEM GUIDE FF</t>
  </si>
  <si>
    <t>032888881914</t>
  </si>
  <si>
    <t>888-192</t>
  </si>
  <si>
    <t>BONNET NUT STD FF</t>
  </si>
  <si>
    <t>032888881921</t>
  </si>
  <si>
    <t>888-323</t>
  </si>
  <si>
    <t>4 STEM ASSEMBLY A/S FF</t>
  </si>
  <si>
    <t>032888883239</t>
  </si>
  <si>
    <t>888-324</t>
  </si>
  <si>
    <t>6 STEM ASSEMBLY A/S FF</t>
  </si>
  <si>
    <t>032888883246</t>
  </si>
  <si>
    <t>888-325</t>
  </si>
  <si>
    <t>8 STEM ASSEMBLY A/S FF</t>
  </si>
  <si>
    <t>032888002500</t>
  </si>
  <si>
    <t>888-326</t>
  </si>
  <si>
    <t>10 STEM ASSEMBLY A/S FF</t>
  </si>
  <si>
    <t>032888002517</t>
  </si>
  <si>
    <t>888-327</t>
  </si>
  <si>
    <t>12 STEM ASSEMBLY A/S FF</t>
  </si>
  <si>
    <t>032888002524</t>
  </si>
  <si>
    <t>888-328</t>
  </si>
  <si>
    <t>14 STEM ASSEMBLY A/S FF</t>
  </si>
  <si>
    <t>032888002531</t>
  </si>
  <si>
    <t>888-457</t>
  </si>
  <si>
    <t>1/2 WASHER FOR 105-783</t>
  </si>
  <si>
    <t>032888884571</t>
  </si>
  <si>
    <t>888-458</t>
  </si>
  <si>
    <t>3/4 WASHER FOR 105-784</t>
  </si>
  <si>
    <t>032888884588</t>
  </si>
  <si>
    <t>888-459</t>
  </si>
  <si>
    <t>1 WASHER FOR 105-785</t>
  </si>
  <si>
    <t>032888884595</t>
  </si>
  <si>
    <t>NL SUFFIX = LEAD FREE</t>
  </si>
  <si>
    <t xml:space="preserve">7690PV Series - 250PSI CWP - Full Port No Lead Brass Ball Valves </t>
  </si>
  <si>
    <t>*See Push Fit List Price sheet for push fit valves</t>
  </si>
  <si>
    <t>110-522HC</t>
  </si>
  <si>
    <t>110-523HC</t>
  </si>
  <si>
    <t>110-524HC</t>
  </si>
  <si>
    <t>888-169</t>
  </si>
  <si>
    <t>3/4 PLUNGER ASSY FLT VLV</t>
  </si>
  <si>
    <t>032888881693</t>
  </si>
  <si>
    <t>Includes 1 Hot Water Valve, 1 Cold Water Valve, 1 Pressure Relief Valve</t>
  </si>
  <si>
    <t>TNKLS WTR HTR VLV KIT W/ PRV</t>
  </si>
  <si>
    <t>032888188181</t>
  </si>
  <si>
    <t>102-120</t>
  </si>
  <si>
    <t>114-622HN</t>
  </si>
  <si>
    <t>114-623HN</t>
  </si>
  <si>
    <t>032888227286</t>
  </si>
  <si>
    <t>032888227293</t>
  </si>
  <si>
    <t>7702GFLF - Flare x FIP</t>
  </si>
  <si>
    <t>102-130</t>
  </si>
  <si>
    <t>102-140</t>
  </si>
  <si>
    <t>TNKLS WTR HTR VLV KIT W/ PRV F1807</t>
  </si>
  <si>
    <t>TNKLS WTR HTR VLV KIT W/ PRV F1960</t>
  </si>
  <si>
    <t>195864012716</t>
  </si>
  <si>
    <t>195864012747</t>
  </si>
  <si>
    <t>107-711SS</t>
  </si>
  <si>
    <t>107-712SS</t>
  </si>
  <si>
    <t>107-713SS</t>
  </si>
  <si>
    <t>107-714SS</t>
  </si>
  <si>
    <t>107-715SS</t>
  </si>
  <si>
    <t>107-716SS</t>
  </si>
  <si>
    <t>107-717SS</t>
  </si>
  <si>
    <t>107-718SS</t>
  </si>
  <si>
    <t>7690SST</t>
  </si>
  <si>
    <t>1/4" FIP x FIP 304SS</t>
  </si>
  <si>
    <t>3/8" FIP x FIP 304SS</t>
  </si>
  <si>
    <t>1/2" FIP x FIP 304SS</t>
  </si>
  <si>
    <t>3/4" FIP x FIP 304SS</t>
  </si>
  <si>
    <t>1" FIP x FIP 304SS</t>
  </si>
  <si>
    <t>1-1/4" FIP x FIP 304SS</t>
  </si>
  <si>
    <t>1-1/2" FIP x FIP 304SS</t>
  </si>
  <si>
    <t>2" FIP x FIP 304SS</t>
  </si>
  <si>
    <t>195864012419</t>
  </si>
  <si>
    <t>195864012440</t>
  </si>
  <si>
    <t>195864012471</t>
  </si>
  <si>
    <t>195864012501</t>
  </si>
  <si>
    <t>195864012532</t>
  </si>
  <si>
    <t>195864012563</t>
  </si>
  <si>
    <t>195864012594</t>
  </si>
  <si>
    <t>195864012624</t>
  </si>
  <si>
    <t>110-223HN</t>
  </si>
  <si>
    <t>110-224HN</t>
  </si>
  <si>
    <t>110-225HN</t>
  </si>
  <si>
    <t>032888227248</t>
  </si>
  <si>
    <t>032888227255</t>
  </si>
  <si>
    <t>032888229006</t>
  </si>
  <si>
    <t>7700SE - Replacement Handles</t>
  </si>
  <si>
    <t>888-150</t>
  </si>
  <si>
    <t>Replacement Handle, 1/4" to 3/4" Lt Duty or 1/4" to 1/2" HD</t>
  </si>
  <si>
    <t>032888881501</t>
  </si>
  <si>
    <t>888-151</t>
  </si>
  <si>
    <t>Replacement Handle, 1" Lt Duty or 3/4" to 1" HD</t>
  </si>
  <si>
    <t>032888881518</t>
  </si>
  <si>
    <t>1/2" Flare x Flare</t>
  </si>
  <si>
    <t>5/8" Flare x Flare</t>
  </si>
  <si>
    <t>1/2" FIP x FIP w/ Side Tap</t>
  </si>
  <si>
    <t>3/4" FIP x FIP w/ Side Tap</t>
  </si>
  <si>
    <t>1" FIP x FIP w/ Side Tap</t>
  </si>
  <si>
    <t>7690 Series - 1000PSI - Full Port No Lead Ball Valves w/ Packing Gland - 304 Stainless Steel - Locking Handle</t>
  </si>
  <si>
    <t>Frost Free Sillcock - Cartridge</t>
  </si>
  <si>
    <t>889-581</t>
  </si>
  <si>
    <t>FF Sillcock Cartridge (fits all lengths)</t>
  </si>
  <si>
    <t>032888119291</t>
  </si>
  <si>
    <t>107-821LNL</t>
  </si>
  <si>
    <t>107-822LNL</t>
  </si>
  <si>
    <t>107-826LNL</t>
  </si>
  <si>
    <t>107-827LNL</t>
  </si>
  <si>
    <t>107-828LNL</t>
  </si>
  <si>
    <t>107-829LNL</t>
  </si>
  <si>
    <t>107-830LNL</t>
  </si>
  <si>
    <t>1/4" FIP x FIP - Locking Handle</t>
  </si>
  <si>
    <t>3/8" FIP x FIP - Locking Handle</t>
  </si>
  <si>
    <t>1-1/4" FIP x FIP - Locking Handle</t>
  </si>
  <si>
    <t>1-1/2" FIP x FIP - Locking Handle</t>
  </si>
  <si>
    <t>2" FIP x FIP - Locking Handle</t>
  </si>
  <si>
    <t>2-1/2" FIP x FIP - Locking Handle</t>
  </si>
  <si>
    <t>3" FIP x FIP - Locking Handle</t>
  </si>
  <si>
    <t>4" FIP x FIP - Locking Handle</t>
  </si>
  <si>
    <t>107-831LNL</t>
  </si>
  <si>
    <t>Isolation Valve Kit – Brass</t>
  </si>
  <si>
    <t>CLOSE OUT</t>
  </si>
  <si>
    <t>108-053NL</t>
  </si>
  <si>
    <t>108-014NL</t>
  </si>
  <si>
    <t>107-217</t>
  </si>
  <si>
    <t>107-218</t>
  </si>
  <si>
    <t>107-203</t>
  </si>
  <si>
    <t>107-204</t>
  </si>
  <si>
    <t>107-205</t>
  </si>
  <si>
    <t>107-207</t>
  </si>
  <si>
    <t>1/2 TRU UNION BV SCH40</t>
  </si>
  <si>
    <t>3/4 TRU UNION BV SCH40</t>
  </si>
  <si>
    <t>AVAILABLE JUNE '25</t>
  </si>
  <si>
    <t>1-1/2 SNGL UNION BV PVC</t>
  </si>
  <si>
    <t>2 SNGL UNION BV PVC</t>
  </si>
  <si>
    <t>1 TRU UNION BV SCH40</t>
  </si>
  <si>
    <t>1-1/2 TRU UNION BV SCH40</t>
  </si>
  <si>
    <t>108-013NL</t>
  </si>
  <si>
    <t>VLV SILLCOCK PRO IPS 1/2 - LEAD FREE</t>
  </si>
  <si>
    <t>VLV SILLCOCK PRO IPS 3/4 - LEAD FREE</t>
  </si>
  <si>
    <t>108-054NL</t>
  </si>
  <si>
    <t>108-553NL</t>
  </si>
  <si>
    <t>3/4" FIP or 1/2" Sweat - Lead Free</t>
  </si>
  <si>
    <t>103-013NL</t>
  </si>
  <si>
    <t>103-014NL</t>
  </si>
  <si>
    <t>1/2" MIP or Sweat - Lead Free</t>
  </si>
  <si>
    <t>102-503HC</t>
  </si>
  <si>
    <t>105-024HC</t>
  </si>
  <si>
    <t>103-054NL</t>
  </si>
  <si>
    <t>103-053NL</t>
  </si>
  <si>
    <t>102-703NL</t>
  </si>
  <si>
    <t>102-704NL</t>
  </si>
  <si>
    <t>102-803NL</t>
  </si>
  <si>
    <t>102-804NL</t>
  </si>
  <si>
    <t>3/4" MIP or 1/2" FIP - Lead Free</t>
  </si>
  <si>
    <t>102-053NL</t>
  </si>
  <si>
    <t>102-054NL</t>
  </si>
  <si>
    <t>No Kink Hose Bibb – Brass – Heavy Duty</t>
  </si>
  <si>
    <t>102-313</t>
  </si>
  <si>
    <t>102-313NL</t>
  </si>
  <si>
    <t>102-314</t>
  </si>
  <si>
    <t>102-314NL</t>
  </si>
  <si>
    <t>102-413</t>
  </si>
  <si>
    <t>102-413NL</t>
  </si>
  <si>
    <t>102-414</t>
  </si>
  <si>
    <t>102-414NL</t>
  </si>
  <si>
    <t>113-523HN</t>
  </si>
  <si>
    <t>113-524HN</t>
  </si>
  <si>
    <t>102-353NL</t>
  </si>
  <si>
    <t>1/2" MIP &amp; Sweat - Lead Free</t>
  </si>
  <si>
    <t>102-354NL</t>
  </si>
  <si>
    <t>102-454NL</t>
  </si>
  <si>
    <t>102-453NL</t>
  </si>
  <si>
    <t>103-063</t>
  </si>
  <si>
    <t>103-064</t>
  </si>
  <si>
    <t>102-304NL</t>
  </si>
  <si>
    <t>102-303NL</t>
  </si>
  <si>
    <t>102-403NL</t>
  </si>
  <si>
    <t>102-404NL</t>
  </si>
  <si>
    <t>103-023NL</t>
  </si>
  <si>
    <t>103-024NL</t>
  </si>
  <si>
    <t xml:space="preserve">6700WSU Series - PVC Single Union Ball Valve </t>
  </si>
  <si>
    <t>195864031625</t>
  </si>
  <si>
    <t>195864031618</t>
  </si>
  <si>
    <t>6700WDU Series - PVC Double Union Ball Valve</t>
  </si>
  <si>
    <t>195864031632</t>
  </si>
  <si>
    <t>195864031601</t>
  </si>
  <si>
    <t>195864031649</t>
  </si>
  <si>
    <t>195864031656</t>
  </si>
  <si>
    <t>195864014420</t>
  </si>
  <si>
    <t>195864014437</t>
  </si>
  <si>
    <t>195864022920</t>
  </si>
  <si>
    <t>195864022937</t>
  </si>
  <si>
    <t>195864022944</t>
  </si>
  <si>
    <t>195864022951</t>
  </si>
  <si>
    <t>195864022968</t>
  </si>
  <si>
    <t>195864022975</t>
  </si>
  <si>
    <t>195864022982</t>
  </si>
  <si>
    <t>195864022999</t>
  </si>
  <si>
    <t>107-818HN</t>
  </si>
  <si>
    <t>107-853HN</t>
  </si>
  <si>
    <t>107-853PP</t>
  </si>
  <si>
    <t>107-854HN</t>
  </si>
  <si>
    <t>107-854PP</t>
  </si>
  <si>
    <t>107-855HN</t>
  </si>
  <si>
    <t>102-103HC</t>
  </si>
  <si>
    <t>102-104HN</t>
  </si>
  <si>
    <t>110-223J5</t>
  </si>
  <si>
    <t>110-224C</t>
  </si>
  <si>
    <t>110-224J4</t>
  </si>
  <si>
    <t>107-023HN</t>
  </si>
  <si>
    <t>107-024HN</t>
  </si>
  <si>
    <t>107-553HN</t>
  </si>
  <si>
    <t>107-554HN</t>
  </si>
  <si>
    <t>107-812HN</t>
  </si>
  <si>
    <t>107-813HN</t>
  </si>
  <si>
    <t>101-003HN</t>
  </si>
  <si>
    <t>107-813PP</t>
  </si>
  <si>
    <t>107-814HN</t>
  </si>
  <si>
    <t>107-814PP</t>
  </si>
  <si>
    <t>107-815HN</t>
  </si>
  <si>
    <t>107-815PP</t>
  </si>
  <si>
    <t>107-816HN</t>
  </si>
  <si>
    <t>107-817HN</t>
  </si>
  <si>
    <t>101-304HN</t>
  </si>
  <si>
    <t>107-811HN</t>
  </si>
  <si>
    <t>107-753HN</t>
  </si>
  <si>
    <t>107-754HN</t>
  </si>
  <si>
    <t>1/2" FIP x FIP - 10 PK</t>
  </si>
  <si>
    <t>032888222564</t>
  </si>
  <si>
    <t>032888222557</t>
  </si>
  <si>
    <t>032888219687</t>
  </si>
  <si>
    <t>032888222830</t>
  </si>
  <si>
    <t>3/4" FIP x FIP - 8 PK</t>
  </si>
  <si>
    <t>032888219731</t>
  </si>
  <si>
    <t>032888219724</t>
  </si>
  <si>
    <t>032888219717</t>
  </si>
  <si>
    <t>032888219700</t>
  </si>
  <si>
    <t>032888219694</t>
  </si>
  <si>
    <t>032888222847</t>
  </si>
  <si>
    <t>1" FIP x FIP - 6 PK</t>
  </si>
  <si>
    <t>032888222854</t>
  </si>
  <si>
    <t>032888222571</t>
  </si>
  <si>
    <t>032888222861</t>
  </si>
  <si>
    <t>032888222588</t>
  </si>
  <si>
    <t>032888222878</t>
  </si>
  <si>
    <t>032888222595</t>
  </si>
  <si>
    <t>1/2" C x C - 10 PK</t>
  </si>
  <si>
    <t>3/4" C x C - 8 PK</t>
  </si>
  <si>
    <t>032888222533</t>
  </si>
  <si>
    <t>032888222540</t>
  </si>
  <si>
    <t>032888222519</t>
  </si>
  <si>
    <t>032888222526</t>
  </si>
  <si>
    <t>032888075535</t>
  </si>
  <si>
    <t>032888222502</t>
  </si>
  <si>
    <t>032888227361</t>
  </si>
  <si>
    <t>3/4" FIP x FIP 175G - 4 PK JAR</t>
  </si>
  <si>
    <t>1/2" FIP x FIP 175G - 5 PK JAR</t>
  </si>
  <si>
    <t>032888227354</t>
  </si>
  <si>
    <t>032888102248</t>
  </si>
  <si>
    <t>032888229020</t>
  </si>
  <si>
    <t>032888229037</t>
  </si>
  <si>
    <t>195864014581</t>
  </si>
  <si>
    <t>195864014598</t>
  </si>
  <si>
    <t>195864014604</t>
  </si>
  <si>
    <t>195864014611</t>
  </si>
  <si>
    <t>195864014529</t>
  </si>
  <si>
    <t>195864014536</t>
  </si>
  <si>
    <t>195864014567</t>
  </si>
  <si>
    <t>195864014574</t>
  </si>
  <si>
    <t>195864014505</t>
  </si>
  <si>
    <t>195864014512</t>
  </si>
  <si>
    <t>195864014482</t>
  </si>
  <si>
    <t>195864014499</t>
  </si>
  <si>
    <t>Hose Bibb – Quarter Turn – Chrome Plated Brass – Quarter Turn</t>
  </si>
  <si>
    <t>195864031663</t>
  </si>
  <si>
    <t>195864031670</t>
  </si>
  <si>
    <t>195864023736</t>
  </si>
  <si>
    <t>195864014550</t>
  </si>
  <si>
    <t>195864014543</t>
  </si>
  <si>
    <t>195864014628</t>
  </si>
  <si>
    <t>195864014635</t>
  </si>
  <si>
    <t>195864014451</t>
  </si>
  <si>
    <t>195864014444</t>
  </si>
  <si>
    <t>195864014475</t>
  </si>
  <si>
    <t>195864014468</t>
  </si>
  <si>
    <t>195864014413</t>
  </si>
  <si>
    <t>3/4" MIP &amp; Sweat</t>
  </si>
  <si>
    <t>101-205</t>
  </si>
  <si>
    <t>100-108</t>
  </si>
  <si>
    <t>104-513MH</t>
  </si>
  <si>
    <t>032888400801</t>
  </si>
  <si>
    <t xml:space="preserve"> </t>
  </si>
  <si>
    <t>888-566</t>
  </si>
  <si>
    <t>Spring and Washer Kit</t>
  </si>
  <si>
    <t>032888148475</t>
  </si>
  <si>
    <t>104-561HC</t>
  </si>
  <si>
    <t>109-362</t>
  </si>
  <si>
    <t>109-363</t>
  </si>
  <si>
    <t>109-364</t>
  </si>
  <si>
    <t>889-829</t>
  </si>
  <si>
    <t>100-607</t>
  </si>
  <si>
    <t>108-904HN</t>
  </si>
  <si>
    <t>Gate Valve – Schedule 80 PVC - Gray</t>
  </si>
  <si>
    <t>032888001084</t>
  </si>
  <si>
    <t>1-1/2" Solvent x Solvent</t>
  </si>
  <si>
    <t>032888006072</t>
  </si>
  <si>
    <t>1" FIP - "Y" Pattern</t>
  </si>
  <si>
    <t>032888012059</t>
  </si>
  <si>
    <t>Radiator Valve – Brass - Steam Vent</t>
  </si>
  <si>
    <t>1/8" Straight</t>
  </si>
  <si>
    <t>1/4" Straight</t>
  </si>
  <si>
    <t>1/2" - 3/4" Straight</t>
  </si>
  <si>
    <t>032888156753</t>
  </si>
  <si>
    <t>032888156760</t>
  </si>
  <si>
    <t>032888156777</t>
  </si>
  <si>
    <t>2-1/2" to 4" Valve Handle Extension</t>
  </si>
  <si>
    <t>032888175914</t>
  </si>
  <si>
    <t>032888004160</t>
  </si>
  <si>
    <t xml:space="preserve">1/2" MIP or Sweat x 6" </t>
  </si>
  <si>
    <t>VLV_0425</t>
  </si>
  <si>
    <t>(Supercedes VLV_325a)</t>
  </si>
  <si>
    <t>Effective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</si>
</sst>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&quot;$&quot;#,##0.0000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</font>
    <font>
      <b/>
      <i/>
      <sz val="9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</cellStyleXfs>
  <cellXfs count="107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3" fillId="0" borderId="0" xfId="1" applyBorder="1"/>
    <xf numFmtId="164" fontId="6" fillId="0" borderId="0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1" applyFont="1" applyBorder="1" applyAlignment="1">
      <alignment horizontal="right"/>
    </xf>
    <xf numFmtId="0" fontId="8" fillId="0" borderId="0" xfId="3" applyFont="1" applyBorder="1" applyAlignment="1">
      <alignment horizontal="right"/>
    </xf>
    <xf numFmtId="0" fontId="9" fillId="0" borderId="0" xfId="1" applyFont="1" applyBorder="1"/>
    <xf numFmtId="0" fontId="8" fillId="0" borderId="0" xfId="1" applyFont="1" applyFill="1" applyBorder="1" applyAlignment="1">
      <alignment horizontal="right"/>
    </xf>
    <xf numFmtId="2" fontId="6" fillId="0" borderId="0" xfId="2" applyNumberFormat="1" applyFont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2" fontId="8" fillId="3" borderId="0" xfId="1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11" fillId="0" borderId="0" xfId="4" applyFont="1" applyBorder="1" applyAlignment="1">
      <alignment horizontal="center"/>
    </xf>
    <xf numFmtId="1" fontId="11" fillId="0" borderId="0" xfId="4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 vertical="top"/>
    </xf>
    <xf numFmtId="3" fontId="11" fillId="0" borderId="0" xfId="4" applyNumberFormat="1" applyFont="1" applyBorder="1" applyAlignment="1">
      <alignment horizontal="center"/>
    </xf>
    <xf numFmtId="2" fontId="11" fillId="0" borderId="0" xfId="4" applyNumberFormat="1" applyFont="1" applyBorder="1" applyAlignment="1">
      <alignment horizontal="center"/>
    </xf>
    <xf numFmtId="164" fontId="11" fillId="0" borderId="0" xfId="4" applyNumberFormat="1" applyFont="1" applyBorder="1" applyAlignment="1">
      <alignment horizontal="center"/>
    </xf>
    <xf numFmtId="0" fontId="12" fillId="0" borderId="0" xfId="4" applyFont="1" applyBorder="1" applyAlignment="1">
      <alignment horizontal="left"/>
    </xf>
    <xf numFmtId="0" fontId="8" fillId="0" borderId="0" xfId="4" applyFont="1" applyBorder="1" applyAlignment="1">
      <alignment horizontal="left"/>
    </xf>
    <xf numFmtId="3" fontId="11" fillId="0" borderId="0" xfId="4" applyNumberFormat="1" applyFont="1" applyBorder="1" applyAlignment="1">
      <alignment horizontal="center" vertical="top"/>
    </xf>
    <xf numFmtId="0" fontId="13" fillId="0" borderId="0" xfId="2" applyFont="1" applyAlignment="1">
      <alignment horizontal="left"/>
    </xf>
    <xf numFmtId="3" fontId="11" fillId="0" borderId="0" xfId="4" quotePrefix="1" applyNumberFormat="1" applyFont="1" applyBorder="1" applyAlignment="1">
      <alignment horizontal="center"/>
    </xf>
    <xf numFmtId="2" fontId="11" fillId="0" borderId="0" xfId="5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3" fontId="11" fillId="0" borderId="0" xfId="4" applyNumberFormat="1" applyFont="1" applyFill="1" applyBorder="1" applyAlignment="1">
      <alignment horizontal="center" vertical="top"/>
    </xf>
    <xf numFmtId="3" fontId="11" fillId="0" borderId="0" xfId="4" quotePrefix="1" applyNumberFormat="1" applyFont="1" applyFill="1" applyBorder="1" applyAlignment="1">
      <alignment horizontal="center"/>
    </xf>
    <xf numFmtId="2" fontId="11" fillId="0" borderId="0" xfId="7" applyNumberFormat="1" applyFont="1" applyFill="1" applyBorder="1" applyAlignment="1">
      <alignment horizontal="center"/>
    </xf>
    <xf numFmtId="3" fontId="11" fillId="0" borderId="0" xfId="8" applyNumberFormat="1" applyFont="1" applyFill="1" applyBorder="1" applyAlignment="1">
      <alignment horizontal="center" vertical="top"/>
    </xf>
    <xf numFmtId="3" fontId="11" fillId="0" borderId="0" xfId="8" quotePrefix="1" applyNumberFormat="1" applyFont="1" applyFill="1" applyBorder="1" applyAlignment="1">
      <alignment horizontal="center"/>
    </xf>
    <xf numFmtId="0" fontId="6" fillId="0" borderId="0" xfId="2" applyFont="1" applyFill="1" applyAlignment="1">
      <alignment horizontal="left"/>
    </xf>
    <xf numFmtId="2" fontId="6" fillId="0" borderId="0" xfId="7" applyNumberFormat="1" applyFont="1" applyBorder="1" applyAlignment="1">
      <alignment horizontal="center"/>
    </xf>
    <xf numFmtId="0" fontId="11" fillId="0" borderId="0" xfId="8" applyFont="1" applyFill="1" applyBorder="1" applyAlignment="1">
      <alignment horizontal="left"/>
    </xf>
    <xf numFmtId="2" fontId="6" fillId="0" borderId="0" xfId="9" applyNumberFormat="1" applyFont="1" applyFill="1" applyBorder="1" applyAlignment="1">
      <alignment horizontal="center"/>
    </xf>
    <xf numFmtId="0" fontId="11" fillId="0" borderId="0" xfId="5" applyFont="1" applyBorder="1" applyAlignment="1">
      <alignment horizontal="left"/>
    </xf>
    <xf numFmtId="3" fontId="11" fillId="0" borderId="0" xfId="10" applyNumberFormat="1" applyFont="1" applyBorder="1" applyAlignment="1">
      <alignment horizontal="center" vertical="top"/>
    </xf>
    <xf numFmtId="3" fontId="11" fillId="0" borderId="0" xfId="5" applyNumberFormat="1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2" fontId="6" fillId="0" borderId="0" xfId="7" applyNumberFormat="1" applyFont="1" applyFill="1" applyBorder="1" applyAlignment="1">
      <alignment horizontal="center"/>
    </xf>
    <xf numFmtId="1" fontId="11" fillId="0" borderId="0" xfId="5" applyNumberFormat="1" applyFont="1" applyBorder="1" applyAlignment="1">
      <alignment horizontal="left"/>
    </xf>
    <xf numFmtId="0" fontId="3" fillId="0" borderId="0" xfId="1"/>
    <xf numFmtId="2" fontId="11" fillId="0" borderId="0" xfId="10" applyNumberFormat="1" applyFont="1" applyBorder="1" applyAlignment="1">
      <alignment horizontal="center"/>
    </xf>
    <xf numFmtId="3" fontId="11" fillId="0" borderId="0" xfId="4" applyNumberFormat="1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10" fillId="0" borderId="0" xfId="8" applyFont="1" applyBorder="1" applyAlignment="1">
      <alignment horizontal="left"/>
    </xf>
    <xf numFmtId="0" fontId="11" fillId="0" borderId="0" xfId="8" applyFont="1" applyBorder="1" applyAlignment="1">
      <alignment horizontal="left"/>
    </xf>
    <xf numFmtId="3" fontId="11" fillId="0" borderId="0" xfId="8" applyNumberFormat="1" applyFont="1" applyBorder="1" applyAlignment="1">
      <alignment horizontal="center" vertical="top"/>
    </xf>
    <xf numFmtId="3" fontId="11" fillId="0" borderId="0" xfId="8" quotePrefix="1" applyNumberFormat="1" applyFont="1" applyBorder="1" applyAlignment="1">
      <alignment horizontal="center"/>
    </xf>
    <xf numFmtId="2" fontId="11" fillId="0" borderId="0" xfId="11" applyNumberFormat="1" applyFont="1" applyBorder="1" applyAlignment="1">
      <alignment horizontal="center"/>
    </xf>
    <xf numFmtId="0" fontId="8" fillId="0" borderId="0" xfId="8" applyFont="1" applyBorder="1" applyAlignment="1">
      <alignment horizontal="left"/>
    </xf>
    <xf numFmtId="1" fontId="11" fillId="0" borderId="0" xfId="4" applyNumberFormat="1" applyFont="1" applyFill="1" applyBorder="1" applyAlignment="1">
      <alignment horizontal="center"/>
    </xf>
    <xf numFmtId="3" fontId="6" fillId="0" borderId="0" xfId="2" applyNumberFormat="1" applyFont="1" applyBorder="1" applyAlignment="1">
      <alignment horizontal="center" vertical="top"/>
    </xf>
    <xf numFmtId="3" fontId="6" fillId="0" borderId="0" xfId="2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center" vertical="top"/>
    </xf>
    <xf numFmtId="3" fontId="6" fillId="0" borderId="0" xfId="2" applyNumberFormat="1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3" fontId="13" fillId="0" borderId="0" xfId="2" applyNumberFormat="1" applyFont="1" applyBorder="1" applyAlignment="1">
      <alignment horizontal="center" vertical="top"/>
    </xf>
    <xf numFmtId="3" fontId="13" fillId="0" borderId="0" xfId="2" applyNumberFormat="1" applyFont="1" applyBorder="1" applyAlignment="1">
      <alignment horizontal="center"/>
    </xf>
    <xf numFmtId="2" fontId="13" fillId="0" borderId="0" xfId="2" applyNumberFormat="1" applyFont="1" applyBorder="1" applyAlignment="1">
      <alignment horizontal="center"/>
    </xf>
    <xf numFmtId="1" fontId="6" fillId="0" borderId="0" xfId="2" applyNumberFormat="1" applyFont="1" applyBorder="1" applyAlignment="1">
      <alignment horizontal="center"/>
    </xf>
    <xf numFmtId="0" fontId="20" fillId="0" borderId="0" xfId="2" applyFont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22" fillId="0" borderId="0" xfId="3" applyFont="1" applyBorder="1" applyAlignment="1">
      <alignment horizontal="right"/>
    </xf>
    <xf numFmtId="167" fontId="6" fillId="0" borderId="0" xfId="12" applyNumberFormat="1" applyFont="1" applyBorder="1" applyAlignment="1">
      <alignment horizontal="center"/>
    </xf>
    <xf numFmtId="0" fontId="26" fillId="0" borderId="0" xfId="1" applyFont="1" applyBorder="1"/>
    <xf numFmtId="164" fontId="8" fillId="0" borderId="0" xfId="1" applyNumberFormat="1" applyFont="1" applyBorder="1" applyAlignment="1">
      <alignment horizontal="right" vertical="center"/>
    </xf>
    <xf numFmtId="0" fontId="6" fillId="0" borderId="0" xfId="0" applyFont="1"/>
    <xf numFmtId="49" fontId="11" fillId="0" borderId="0" xfId="4" applyNumberFormat="1" applyFont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8" fillId="0" borderId="0" xfId="2" applyFont="1" applyBorder="1" applyAlignment="1">
      <alignment horizontal="left"/>
    </xf>
    <xf numFmtId="1" fontId="29" fillId="0" borderId="0" xfId="4" applyNumberFormat="1" applyFont="1" applyBorder="1" applyAlignment="1">
      <alignment horizontal="center"/>
    </xf>
    <xf numFmtId="3" fontId="28" fillId="0" borderId="0" xfId="2" applyNumberFormat="1" applyFont="1" applyBorder="1" applyAlignment="1">
      <alignment horizontal="center" vertical="top"/>
    </xf>
    <xf numFmtId="3" fontId="28" fillId="0" borderId="0" xfId="2" applyNumberFormat="1" applyFont="1" applyBorder="1" applyAlignment="1">
      <alignment horizontal="center"/>
    </xf>
    <xf numFmtId="2" fontId="28" fillId="0" borderId="0" xfId="2" applyNumberFormat="1" applyFont="1" applyBorder="1" applyAlignment="1">
      <alignment horizontal="center"/>
    </xf>
    <xf numFmtId="0" fontId="27" fillId="0" borderId="0" xfId="2" applyFont="1" applyAlignment="1">
      <alignment horizontal="left"/>
    </xf>
    <xf numFmtId="49" fontId="11" fillId="0" borderId="0" xfId="4" applyNumberFormat="1" applyFont="1" applyFill="1" applyBorder="1" applyAlignment="1">
      <alignment horizontal="center"/>
    </xf>
    <xf numFmtId="2" fontId="11" fillId="0" borderId="0" xfId="5" applyNumberFormat="1" applyFont="1" applyFill="1" applyBorder="1" applyAlignment="1">
      <alignment horizontal="center"/>
    </xf>
    <xf numFmtId="166" fontId="21" fillId="0" borderId="0" xfId="1" applyNumberFormat="1" applyFont="1" applyFill="1" applyBorder="1" applyAlignment="1">
      <alignment horizontal="left"/>
    </xf>
    <xf numFmtId="0" fontId="6" fillId="0" borderId="0" xfId="2" applyFont="1" applyFill="1" applyAlignment="1">
      <alignment horizontal="center"/>
    </xf>
    <xf numFmtId="0" fontId="23" fillId="0" borderId="0" xfId="1" applyFont="1" applyBorder="1" applyAlignment="1">
      <alignment horizontal="left"/>
    </xf>
    <xf numFmtId="0" fontId="21" fillId="0" borderId="0" xfId="3" applyFont="1" applyBorder="1" applyAlignment="1">
      <alignment horizontal="left"/>
    </xf>
    <xf numFmtId="0" fontId="21" fillId="0" borderId="0" xfId="1" applyFont="1" applyFill="1" applyBorder="1" applyAlignment="1">
      <alignment horizontal="left"/>
    </xf>
    <xf numFmtId="2" fontId="21" fillId="0" borderId="0" xfId="4" applyNumberFormat="1" applyFont="1" applyBorder="1" applyAlignment="1">
      <alignment horizontal="left"/>
    </xf>
    <xf numFmtId="2" fontId="21" fillId="0" borderId="0" xfId="2" applyNumberFormat="1" applyFont="1" applyBorder="1" applyAlignment="1">
      <alignment horizontal="left"/>
    </xf>
    <xf numFmtId="166" fontId="21" fillId="0" borderId="0" xfId="1" applyNumberFormat="1" applyFont="1" applyBorder="1" applyAlignment="1">
      <alignment horizontal="left"/>
    </xf>
    <xf numFmtId="164" fontId="21" fillId="0" borderId="0" xfId="7" applyNumberFormat="1" applyFont="1" applyBorder="1" applyAlignment="1">
      <alignment horizontal="left"/>
    </xf>
    <xf numFmtId="164" fontId="24" fillId="0" borderId="0" xfId="0" applyNumberFormat="1" applyFont="1" applyAlignment="1">
      <alignment horizontal="left"/>
    </xf>
    <xf numFmtId="0" fontId="25" fillId="0" borderId="0" xfId="1" applyFont="1" applyAlignment="1">
      <alignment horizontal="left"/>
    </xf>
    <xf numFmtId="166" fontId="30" fillId="0" borderId="0" xfId="1" applyNumberFormat="1" applyFont="1" applyBorder="1" applyAlignment="1">
      <alignment horizontal="left"/>
    </xf>
    <xf numFmtId="0" fontId="10" fillId="0" borderId="0" xfId="8" applyFont="1" applyFill="1" applyBorder="1" applyAlignment="1">
      <alignment horizontal="left"/>
    </xf>
    <xf numFmtId="0" fontId="11" fillId="0" borderId="0" xfId="10" applyNumberFormat="1" applyFont="1" applyBorder="1" applyAlignment="1">
      <alignment horizontal="center" vertical="top"/>
    </xf>
    <xf numFmtId="2" fontId="13" fillId="0" borderId="0" xfId="2" applyNumberFormat="1" applyFont="1" applyFill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0" borderId="0" xfId="2" applyNumberFormat="1" applyFont="1" applyFill="1" applyAlignment="1">
      <alignment horizontal="center"/>
    </xf>
  </cellXfs>
  <cellStyles count="14">
    <cellStyle name="Comma 3 2 2" xfId="10"/>
    <cellStyle name="Currency 2 4" xfId="11"/>
    <cellStyle name="Currency 2 6" xfId="7"/>
    <cellStyle name="Currency 3 2" xfId="9"/>
    <cellStyle name="Normal" xfId="0" builtinId="0"/>
    <cellStyle name="Normal 2" xfId="13"/>
    <cellStyle name="Normal 2 4 2" xfId="2"/>
    <cellStyle name="Normal 2 5" xfId="4"/>
    <cellStyle name="Normal 4" xfId="1"/>
    <cellStyle name="Normal 4 2" xfId="3"/>
    <cellStyle name="Normal 9" xfId="5"/>
    <cellStyle name="Normal_UW NL PV1112 2" xfId="8"/>
    <cellStyle name="Percent" xfId="12" builtinId="5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47626</xdr:rowOff>
    </xdr:from>
    <xdr:to>
      <xdr:col>1</xdr:col>
      <xdr:colOff>1739900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7626"/>
          <a:ext cx="2286000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C000"/>
    <pageSetUpPr fitToPage="1"/>
  </sheetPr>
  <dimension ref="A1:J1025"/>
  <sheetViews>
    <sheetView tabSelected="1" zoomScaleNormal="100" workbookViewId="0">
      <pane ySplit="7" topLeftCell="A8" activePane="bottomLeft" state="frozen"/>
      <selection activeCell="M607" sqref="M607"/>
      <selection pane="bottomLeft" activeCell="H6" sqref="H6"/>
    </sheetView>
  </sheetViews>
  <sheetFormatPr defaultColWidth="11.42578125" defaultRowHeight="12.75" x14ac:dyDescent="0.2"/>
  <cols>
    <col min="1" max="1" width="12.7109375" style="46" customWidth="1"/>
    <col min="2" max="2" width="52" style="46" customWidth="1"/>
    <col min="3" max="3" width="19" style="72" customWidth="1"/>
    <col min="4" max="4" width="9" style="60" customWidth="1"/>
    <col min="5" max="5" width="11.85546875" style="61" customWidth="1"/>
    <col min="6" max="6" width="6.7109375" style="11" customWidth="1"/>
    <col min="7" max="7" width="9.85546875" style="5" customWidth="1"/>
    <col min="8" max="8" width="10.7109375" style="11" customWidth="1"/>
    <col min="9" max="9" width="16.85546875" style="96" bestFit="1" customWidth="1"/>
    <col min="10" max="10" width="16.85546875" style="96" customWidth="1"/>
    <col min="11" max="16384" width="11.42578125" style="6"/>
  </cols>
  <sheetData>
    <row r="1" spans="1:10" ht="15.75" x14ac:dyDescent="0.25">
      <c r="A1" s="1"/>
      <c r="B1" s="2"/>
      <c r="C1" s="3"/>
      <c r="D1" s="2"/>
      <c r="E1" s="4"/>
      <c r="F1" s="4"/>
      <c r="H1" s="75" t="s">
        <v>0</v>
      </c>
      <c r="I1" s="92"/>
      <c r="J1" s="92"/>
    </row>
    <row r="2" spans="1:10" ht="15" x14ac:dyDescent="0.25">
      <c r="A2" s="4"/>
      <c r="B2" s="2"/>
      <c r="C2" s="7"/>
      <c r="D2" s="4"/>
      <c r="E2" s="7"/>
      <c r="F2" s="4"/>
      <c r="H2" s="8" t="s">
        <v>2155</v>
      </c>
      <c r="I2" s="93"/>
      <c r="J2" s="93"/>
    </row>
    <row r="3" spans="1:10" ht="15" x14ac:dyDescent="0.25">
      <c r="A3" s="4"/>
      <c r="B3" s="2"/>
      <c r="C3" s="7"/>
      <c r="D3" s="4"/>
      <c r="E3" s="7"/>
      <c r="F3" s="4"/>
      <c r="H3" s="8" t="s">
        <v>2157</v>
      </c>
      <c r="I3" s="93"/>
      <c r="J3" s="93"/>
    </row>
    <row r="4" spans="1:10" ht="15" x14ac:dyDescent="0.25">
      <c r="A4" s="4"/>
      <c r="B4" s="2"/>
      <c r="C4" s="7"/>
      <c r="D4" s="4"/>
      <c r="E4" s="7"/>
      <c r="F4" s="4"/>
      <c r="H4" s="8" t="s">
        <v>2156</v>
      </c>
      <c r="I4" s="93"/>
      <c r="J4" s="93"/>
    </row>
    <row r="5" spans="1:10" ht="15.75" x14ac:dyDescent="0.25">
      <c r="A5" s="9" t="s">
        <v>1</v>
      </c>
      <c r="B5" s="4"/>
      <c r="C5" s="4"/>
      <c r="D5" s="4"/>
      <c r="E5" s="4"/>
      <c r="F5" s="4"/>
      <c r="H5" s="10"/>
      <c r="I5" s="94"/>
      <c r="J5" s="94"/>
    </row>
    <row r="6" spans="1:10" ht="15" x14ac:dyDescent="0.2">
      <c r="A6" s="77" t="s">
        <v>1869</v>
      </c>
      <c r="B6" s="4"/>
      <c r="C6" s="4"/>
      <c r="D6" s="4"/>
      <c r="E6" s="4"/>
      <c r="G6" s="78" t="s">
        <v>2</v>
      </c>
      <c r="H6" s="12"/>
      <c r="I6" s="94"/>
      <c r="J6" s="94"/>
    </row>
    <row r="7" spans="1:10" ht="33" customHeight="1" x14ac:dyDescent="0.2">
      <c r="A7" s="13" t="s">
        <v>3</v>
      </c>
      <c r="B7" s="13" t="s">
        <v>4</v>
      </c>
      <c r="C7" s="13" t="s">
        <v>5</v>
      </c>
      <c r="D7" s="14" t="s">
        <v>6</v>
      </c>
      <c r="E7" s="14" t="s">
        <v>7</v>
      </c>
      <c r="F7" s="15" t="s">
        <v>8</v>
      </c>
      <c r="G7" s="16" t="s">
        <v>9</v>
      </c>
      <c r="H7" s="15" t="s">
        <v>10</v>
      </c>
      <c r="I7" s="94"/>
      <c r="J7" s="94"/>
    </row>
    <row r="8" spans="1:10" ht="15" x14ac:dyDescent="0.25">
      <c r="A8" s="17" t="s">
        <v>11</v>
      </c>
      <c r="B8" s="18"/>
      <c r="C8" s="20"/>
      <c r="D8" s="21"/>
      <c r="E8" s="22"/>
      <c r="F8" s="23"/>
      <c r="G8" s="24" t="s">
        <v>12</v>
      </c>
      <c r="H8" s="23"/>
      <c r="I8" s="95"/>
      <c r="J8" s="95"/>
    </row>
    <row r="9" spans="1:10" ht="15" x14ac:dyDescent="0.25">
      <c r="A9" s="25" t="s">
        <v>13</v>
      </c>
      <c r="B9" s="18"/>
      <c r="C9" s="20"/>
      <c r="D9" s="21"/>
      <c r="E9" s="22"/>
      <c r="F9" s="23"/>
      <c r="G9" s="24" t="s">
        <v>12</v>
      </c>
      <c r="H9" s="23"/>
      <c r="I9" s="95"/>
      <c r="J9" s="95"/>
    </row>
    <row r="10" spans="1:10" s="28" customFormat="1" x14ac:dyDescent="0.2">
      <c r="A10" s="26" t="s">
        <v>14</v>
      </c>
      <c r="B10" s="18"/>
      <c r="C10" s="20"/>
      <c r="D10" s="27"/>
      <c r="E10" s="22"/>
      <c r="F10" s="11"/>
      <c r="G10" s="5" t="s">
        <v>12</v>
      </c>
      <c r="H10" s="11"/>
      <c r="I10" s="96"/>
      <c r="J10" s="96"/>
    </row>
    <row r="11" spans="1:10" x14ac:dyDescent="0.2">
      <c r="A11" s="18" t="s">
        <v>15</v>
      </c>
      <c r="B11" s="18" t="s">
        <v>16</v>
      </c>
      <c r="C11" s="20" t="s">
        <v>17</v>
      </c>
      <c r="D11" s="27">
        <v>20</v>
      </c>
      <c r="E11" s="29">
        <v>200</v>
      </c>
      <c r="F11" s="30">
        <v>0.16</v>
      </c>
      <c r="G11" s="105">
        <v>28</v>
      </c>
      <c r="H11" s="31">
        <f>ROUND(IFERROR(G11*$H$6,"-"),4)</f>
        <v>0</v>
      </c>
      <c r="I11" s="97"/>
      <c r="J11" s="97"/>
    </row>
    <row r="12" spans="1:10" x14ac:dyDescent="0.2">
      <c r="A12" s="18" t="s">
        <v>18</v>
      </c>
      <c r="B12" s="18" t="s">
        <v>19</v>
      </c>
      <c r="C12" s="20" t="s">
        <v>20</v>
      </c>
      <c r="D12" s="27">
        <v>20</v>
      </c>
      <c r="E12" s="29">
        <v>200</v>
      </c>
      <c r="F12" s="30">
        <v>0.16</v>
      </c>
      <c r="G12" s="105">
        <v>28</v>
      </c>
      <c r="H12" s="31">
        <f t="shared" ref="H12:H75" si="0">ROUND(IFERROR(G12*$H$6,"-"),4)</f>
        <v>0</v>
      </c>
      <c r="I12" s="97"/>
      <c r="J12" s="97"/>
    </row>
    <row r="13" spans="1:10" x14ac:dyDescent="0.2">
      <c r="A13" s="18" t="s">
        <v>21</v>
      </c>
      <c r="B13" s="18" t="s">
        <v>22</v>
      </c>
      <c r="C13" s="20" t="s">
        <v>23</v>
      </c>
      <c r="D13" s="27">
        <v>10</v>
      </c>
      <c r="E13" s="29">
        <v>100</v>
      </c>
      <c r="F13" s="30">
        <v>0.36</v>
      </c>
      <c r="G13" s="105">
        <v>29.49</v>
      </c>
      <c r="H13" s="31">
        <f t="shared" si="0"/>
        <v>0</v>
      </c>
      <c r="I13" s="97"/>
      <c r="J13" s="97"/>
    </row>
    <row r="14" spans="1:10" x14ac:dyDescent="0.2">
      <c r="A14" s="18" t="s">
        <v>24</v>
      </c>
      <c r="B14" s="18" t="s">
        <v>25</v>
      </c>
      <c r="C14" s="20" t="s">
        <v>26</v>
      </c>
      <c r="D14" s="27">
        <v>10</v>
      </c>
      <c r="E14" s="29">
        <v>100</v>
      </c>
      <c r="F14" s="30">
        <v>0.43</v>
      </c>
      <c r="G14" s="105">
        <v>36.21</v>
      </c>
      <c r="H14" s="31">
        <f t="shared" si="0"/>
        <v>0</v>
      </c>
      <c r="I14" s="97"/>
      <c r="J14" s="97"/>
    </row>
    <row r="15" spans="1:10" x14ac:dyDescent="0.2">
      <c r="A15" s="18" t="s">
        <v>27</v>
      </c>
      <c r="B15" s="18" t="s">
        <v>28</v>
      </c>
      <c r="C15" s="20" t="s">
        <v>29</v>
      </c>
      <c r="D15" s="27">
        <v>10</v>
      </c>
      <c r="E15" s="29">
        <v>100</v>
      </c>
      <c r="F15" s="30">
        <v>0.63</v>
      </c>
      <c r="G15" s="105">
        <v>53.44</v>
      </c>
      <c r="H15" s="31">
        <f t="shared" si="0"/>
        <v>0</v>
      </c>
      <c r="I15" s="97"/>
      <c r="J15" s="97"/>
    </row>
    <row r="16" spans="1:10" x14ac:dyDescent="0.2">
      <c r="A16" s="18" t="s">
        <v>30</v>
      </c>
      <c r="B16" s="18" t="s">
        <v>31</v>
      </c>
      <c r="C16" s="20" t="s">
        <v>32</v>
      </c>
      <c r="D16" s="27">
        <v>10</v>
      </c>
      <c r="E16" s="29">
        <v>50</v>
      </c>
      <c r="F16" s="30">
        <v>1.02</v>
      </c>
      <c r="G16" s="105">
        <v>81.849999999999994</v>
      </c>
      <c r="H16" s="31">
        <f t="shared" si="0"/>
        <v>0</v>
      </c>
      <c r="I16" s="97"/>
      <c r="J16" s="97"/>
    </row>
    <row r="17" spans="1:10" x14ac:dyDescent="0.2">
      <c r="A17" s="18" t="s">
        <v>33</v>
      </c>
      <c r="B17" s="18" t="s">
        <v>34</v>
      </c>
      <c r="C17" s="20" t="s">
        <v>35</v>
      </c>
      <c r="D17" s="27">
        <v>10</v>
      </c>
      <c r="E17" s="29">
        <v>20</v>
      </c>
      <c r="F17" s="30">
        <v>1.65</v>
      </c>
      <c r="G17" s="105">
        <v>127.08</v>
      </c>
      <c r="H17" s="31">
        <f t="shared" si="0"/>
        <v>0</v>
      </c>
      <c r="I17" s="97"/>
      <c r="J17" s="97"/>
    </row>
    <row r="18" spans="1:10" x14ac:dyDescent="0.2">
      <c r="A18" s="18" t="s">
        <v>36</v>
      </c>
      <c r="B18" s="18" t="s">
        <v>37</v>
      </c>
      <c r="C18" s="20" t="s">
        <v>38</v>
      </c>
      <c r="D18" s="27">
        <v>4</v>
      </c>
      <c r="E18" s="29">
        <v>20</v>
      </c>
      <c r="F18" s="30">
        <v>2.27</v>
      </c>
      <c r="G18" s="105">
        <v>180.39</v>
      </c>
      <c r="H18" s="31">
        <f t="shared" si="0"/>
        <v>0</v>
      </c>
      <c r="I18" s="97"/>
      <c r="J18" s="97"/>
    </row>
    <row r="19" spans="1:10" x14ac:dyDescent="0.2">
      <c r="A19" s="18" t="s">
        <v>39</v>
      </c>
      <c r="B19" s="18" t="s">
        <v>40</v>
      </c>
      <c r="C19" s="20" t="s">
        <v>41</v>
      </c>
      <c r="D19" s="27">
        <v>2</v>
      </c>
      <c r="E19" s="29">
        <v>10</v>
      </c>
      <c r="F19" s="30">
        <v>3.89</v>
      </c>
      <c r="G19" s="105">
        <v>266.54000000000002</v>
      </c>
      <c r="H19" s="31">
        <f t="shared" si="0"/>
        <v>0</v>
      </c>
      <c r="I19" s="97"/>
      <c r="J19" s="97"/>
    </row>
    <row r="20" spans="1:10" s="28" customFormat="1" x14ac:dyDescent="0.2">
      <c r="A20" s="32" t="s">
        <v>42</v>
      </c>
      <c r="B20" s="33"/>
      <c r="C20" s="20"/>
      <c r="D20" s="34"/>
      <c r="E20" s="35"/>
      <c r="F20" s="36"/>
      <c r="G20" s="105"/>
      <c r="H20" s="31"/>
      <c r="I20" s="97"/>
      <c r="J20" s="97"/>
    </row>
    <row r="21" spans="1:10" x14ac:dyDescent="0.2">
      <c r="A21" s="33" t="s">
        <v>43</v>
      </c>
      <c r="B21" s="18" t="s">
        <v>44</v>
      </c>
      <c r="C21" s="20" t="s">
        <v>45</v>
      </c>
      <c r="D21" s="34" t="s">
        <v>46</v>
      </c>
      <c r="E21" s="35">
        <v>20</v>
      </c>
      <c r="F21" s="30">
        <v>0.16</v>
      </c>
      <c r="G21" s="105">
        <v>23.89</v>
      </c>
      <c r="H21" s="31">
        <f t="shared" si="0"/>
        <v>0</v>
      </c>
      <c r="I21" s="97"/>
      <c r="J21" s="97"/>
    </row>
    <row r="22" spans="1:10" s="39" customFormat="1" x14ac:dyDescent="0.2">
      <c r="A22" s="33" t="s">
        <v>47</v>
      </c>
      <c r="B22" s="18" t="s">
        <v>48</v>
      </c>
      <c r="C22" s="20" t="s">
        <v>49</v>
      </c>
      <c r="D22" s="37" t="s">
        <v>46</v>
      </c>
      <c r="E22" s="38">
        <v>20</v>
      </c>
      <c r="F22" s="30">
        <v>0.36</v>
      </c>
      <c r="G22" s="105">
        <v>23.89</v>
      </c>
      <c r="H22" s="31">
        <f t="shared" si="0"/>
        <v>0</v>
      </c>
      <c r="I22" s="97"/>
      <c r="J22" s="97"/>
    </row>
    <row r="23" spans="1:10" s="39" customFormat="1" x14ac:dyDescent="0.2">
      <c r="A23" s="33" t="s">
        <v>50</v>
      </c>
      <c r="B23" s="18" t="s">
        <v>51</v>
      </c>
      <c r="C23" s="20" t="s">
        <v>52</v>
      </c>
      <c r="D23" s="37" t="s">
        <v>46</v>
      </c>
      <c r="E23" s="38">
        <v>15</v>
      </c>
      <c r="F23" s="30">
        <v>0.43</v>
      </c>
      <c r="G23" s="105">
        <v>25.46</v>
      </c>
      <c r="H23" s="31">
        <f t="shared" si="0"/>
        <v>0</v>
      </c>
      <c r="I23" s="97"/>
      <c r="J23" s="97"/>
    </row>
    <row r="24" spans="1:10" s="39" customFormat="1" x14ac:dyDescent="0.2">
      <c r="A24" s="33" t="s">
        <v>53</v>
      </c>
      <c r="B24" s="18" t="s">
        <v>54</v>
      </c>
      <c r="C24" s="20" t="s">
        <v>55</v>
      </c>
      <c r="D24" s="37" t="s">
        <v>46</v>
      </c>
      <c r="E24" s="38">
        <v>15</v>
      </c>
      <c r="F24" s="30">
        <v>0.63</v>
      </c>
      <c r="G24" s="105">
        <v>40.340000000000003</v>
      </c>
      <c r="H24" s="31">
        <f t="shared" si="0"/>
        <v>0</v>
      </c>
      <c r="I24" s="97"/>
      <c r="J24" s="97"/>
    </row>
    <row r="25" spans="1:10" s="39" customFormat="1" x14ac:dyDescent="0.2">
      <c r="A25" s="33" t="s">
        <v>56</v>
      </c>
      <c r="B25" s="18" t="s">
        <v>57</v>
      </c>
      <c r="C25" s="20" t="s">
        <v>58</v>
      </c>
      <c r="D25" s="37" t="s">
        <v>46</v>
      </c>
      <c r="E25" s="38">
        <v>10</v>
      </c>
      <c r="F25" s="30">
        <v>1.02</v>
      </c>
      <c r="G25" s="105">
        <v>65.09</v>
      </c>
      <c r="H25" s="31">
        <f t="shared" si="0"/>
        <v>0</v>
      </c>
      <c r="I25" s="97"/>
      <c r="J25" s="97"/>
    </row>
    <row r="26" spans="1:10" s="39" customFormat="1" x14ac:dyDescent="0.2">
      <c r="A26" s="33" t="s">
        <v>59</v>
      </c>
      <c r="B26" s="18" t="s">
        <v>60</v>
      </c>
      <c r="C26" s="20" t="s">
        <v>61</v>
      </c>
      <c r="D26" s="37" t="s">
        <v>46</v>
      </c>
      <c r="E26" s="38">
        <v>4</v>
      </c>
      <c r="F26" s="30">
        <v>1.65</v>
      </c>
      <c r="G26" s="105">
        <v>98.4</v>
      </c>
      <c r="H26" s="31">
        <f t="shared" si="0"/>
        <v>0</v>
      </c>
      <c r="I26" s="97"/>
      <c r="J26" s="97"/>
    </row>
    <row r="27" spans="1:10" s="39" customFormat="1" x14ac:dyDescent="0.2">
      <c r="A27" s="33" t="s">
        <v>62</v>
      </c>
      <c r="B27" s="18" t="s">
        <v>63</v>
      </c>
      <c r="C27" s="20" t="s">
        <v>64</v>
      </c>
      <c r="D27" s="37" t="s">
        <v>46</v>
      </c>
      <c r="E27" s="38">
        <v>4</v>
      </c>
      <c r="F27" s="30">
        <v>2.27</v>
      </c>
      <c r="G27" s="105">
        <v>144.46</v>
      </c>
      <c r="H27" s="31">
        <f t="shared" si="0"/>
        <v>0</v>
      </c>
      <c r="I27" s="97"/>
      <c r="J27" s="97"/>
    </row>
    <row r="28" spans="1:10" x14ac:dyDescent="0.2">
      <c r="A28" s="18" t="s">
        <v>65</v>
      </c>
      <c r="B28" s="18" t="s">
        <v>66</v>
      </c>
      <c r="C28" s="20" t="s">
        <v>67</v>
      </c>
      <c r="D28" s="27" t="s">
        <v>46</v>
      </c>
      <c r="E28" s="29">
        <v>2</v>
      </c>
      <c r="F28" s="30">
        <v>3.89</v>
      </c>
      <c r="G28" s="105">
        <v>228.85</v>
      </c>
      <c r="H28" s="31">
        <f t="shared" si="0"/>
        <v>0</v>
      </c>
      <c r="I28" s="97"/>
      <c r="J28" s="97"/>
    </row>
    <row r="29" spans="1:10" x14ac:dyDescent="0.2">
      <c r="A29" s="32" t="s">
        <v>68</v>
      </c>
      <c r="B29" s="18"/>
      <c r="C29" s="20"/>
      <c r="D29" s="27"/>
      <c r="E29" s="29"/>
      <c r="F29" s="40"/>
      <c r="G29" s="105"/>
      <c r="H29" s="31"/>
      <c r="I29" s="97"/>
      <c r="J29" s="97"/>
    </row>
    <row r="30" spans="1:10" s="39" customFormat="1" x14ac:dyDescent="0.2">
      <c r="A30" s="41" t="s">
        <v>69</v>
      </c>
      <c r="B30" s="18" t="s">
        <v>70</v>
      </c>
      <c r="C30" s="20" t="s">
        <v>71</v>
      </c>
      <c r="D30" s="37" t="s">
        <v>46</v>
      </c>
      <c r="E30" s="38">
        <v>15</v>
      </c>
      <c r="F30" s="30">
        <v>0.39</v>
      </c>
      <c r="G30" s="105">
        <v>25.24</v>
      </c>
      <c r="H30" s="31">
        <f t="shared" si="0"/>
        <v>0</v>
      </c>
      <c r="I30" s="97"/>
      <c r="J30" s="97"/>
    </row>
    <row r="31" spans="1:10" s="39" customFormat="1" x14ac:dyDescent="0.2">
      <c r="A31" s="41" t="s">
        <v>72</v>
      </c>
      <c r="B31" s="18" t="s">
        <v>73</v>
      </c>
      <c r="C31" s="20" t="s">
        <v>74</v>
      </c>
      <c r="D31" s="37" t="s">
        <v>46</v>
      </c>
      <c r="E31" s="38">
        <v>15</v>
      </c>
      <c r="F31" s="30">
        <v>0.7</v>
      </c>
      <c r="G31" s="105">
        <v>40</v>
      </c>
      <c r="H31" s="31">
        <f t="shared" si="0"/>
        <v>0</v>
      </c>
      <c r="I31" s="97"/>
      <c r="J31" s="97"/>
    </row>
    <row r="32" spans="1:10" s="39" customFormat="1" x14ac:dyDescent="0.2">
      <c r="A32" s="41" t="s">
        <v>75</v>
      </c>
      <c r="B32" s="18" t="s">
        <v>76</v>
      </c>
      <c r="C32" s="20" t="s">
        <v>77</v>
      </c>
      <c r="D32" s="37" t="s">
        <v>46</v>
      </c>
      <c r="E32" s="38">
        <v>10</v>
      </c>
      <c r="F32" s="30">
        <v>1.1299999999999999</v>
      </c>
      <c r="G32" s="105">
        <v>64.53</v>
      </c>
      <c r="H32" s="31">
        <f t="shared" si="0"/>
        <v>0</v>
      </c>
      <c r="I32" s="97"/>
      <c r="J32" s="97"/>
    </row>
    <row r="33" spans="1:10" s="39" customFormat="1" x14ac:dyDescent="0.2">
      <c r="A33" s="41" t="s">
        <v>78</v>
      </c>
      <c r="B33" s="18" t="s">
        <v>79</v>
      </c>
      <c r="C33" s="20" t="s">
        <v>80</v>
      </c>
      <c r="D33" s="37" t="s">
        <v>46</v>
      </c>
      <c r="E33" s="38">
        <v>5</v>
      </c>
      <c r="F33" s="30">
        <v>1.75</v>
      </c>
      <c r="G33" s="105">
        <v>97.57</v>
      </c>
      <c r="H33" s="31">
        <f t="shared" si="0"/>
        <v>0</v>
      </c>
      <c r="I33" s="97"/>
      <c r="J33" s="97"/>
    </row>
    <row r="34" spans="1:10" s="39" customFormat="1" x14ac:dyDescent="0.2">
      <c r="A34" s="41" t="s">
        <v>81</v>
      </c>
      <c r="B34" s="18" t="s">
        <v>82</v>
      </c>
      <c r="C34" s="20" t="s">
        <v>83</v>
      </c>
      <c r="D34" s="37" t="s">
        <v>46</v>
      </c>
      <c r="E34" s="38">
        <v>5</v>
      </c>
      <c r="F34" s="30">
        <v>2.4300000000000002</v>
      </c>
      <c r="G34" s="105">
        <v>143.25</v>
      </c>
      <c r="H34" s="31">
        <f t="shared" si="0"/>
        <v>0</v>
      </c>
      <c r="I34" s="97"/>
      <c r="J34" s="97"/>
    </row>
    <row r="35" spans="1:10" s="39" customFormat="1" x14ac:dyDescent="0.2">
      <c r="A35" s="41" t="s">
        <v>84</v>
      </c>
      <c r="B35" s="18" t="s">
        <v>85</v>
      </c>
      <c r="C35" s="20" t="s">
        <v>86</v>
      </c>
      <c r="D35" s="37" t="s">
        <v>46</v>
      </c>
      <c r="E35" s="38">
        <v>2</v>
      </c>
      <c r="F35" s="30">
        <v>3.92</v>
      </c>
      <c r="G35" s="105">
        <v>226.92</v>
      </c>
      <c r="H35" s="31">
        <f t="shared" si="0"/>
        <v>0</v>
      </c>
      <c r="I35" s="97"/>
      <c r="J35" s="97"/>
    </row>
    <row r="36" spans="1:10" s="39" customFormat="1" x14ac:dyDescent="0.2">
      <c r="A36" s="41"/>
      <c r="B36" s="18"/>
      <c r="C36" s="20"/>
      <c r="D36" s="37"/>
      <c r="E36" s="38"/>
      <c r="F36" s="42"/>
      <c r="G36" s="105"/>
      <c r="H36" s="31"/>
      <c r="I36" s="97"/>
      <c r="J36" s="97"/>
    </row>
    <row r="37" spans="1:10" ht="15" x14ac:dyDescent="0.25">
      <c r="A37" s="17" t="s">
        <v>87</v>
      </c>
      <c r="B37" s="18"/>
      <c r="C37" s="20"/>
      <c r="D37" s="27"/>
      <c r="E37" s="29"/>
      <c r="F37" s="40"/>
      <c r="G37" s="105"/>
      <c r="H37" s="31"/>
      <c r="I37" s="97"/>
      <c r="J37" s="97"/>
    </row>
    <row r="38" spans="1:10" ht="15" x14ac:dyDescent="0.25">
      <c r="A38" s="25" t="s">
        <v>88</v>
      </c>
      <c r="B38" s="18"/>
      <c r="C38" s="20"/>
      <c r="D38" s="27"/>
      <c r="E38" s="29"/>
      <c r="F38" s="40"/>
      <c r="G38" s="105"/>
      <c r="H38" s="31"/>
      <c r="I38" s="97"/>
      <c r="J38" s="97"/>
    </row>
    <row r="39" spans="1:10" s="28" customFormat="1" x14ac:dyDescent="0.2">
      <c r="A39" s="26" t="s">
        <v>89</v>
      </c>
      <c r="B39" s="18"/>
      <c r="C39" s="20"/>
      <c r="D39" s="27"/>
      <c r="E39" s="29"/>
      <c r="F39" s="40"/>
      <c r="G39" s="105"/>
      <c r="H39" s="31"/>
      <c r="I39" s="97"/>
      <c r="J39" s="97"/>
    </row>
    <row r="40" spans="1:10" x14ac:dyDescent="0.2">
      <c r="A40" s="18" t="s">
        <v>90</v>
      </c>
      <c r="B40" s="18" t="s">
        <v>44</v>
      </c>
      <c r="C40" s="20" t="s">
        <v>91</v>
      </c>
      <c r="D40" s="27">
        <v>15</v>
      </c>
      <c r="E40" s="29">
        <v>120</v>
      </c>
      <c r="F40" s="30">
        <v>0.28000000000000003</v>
      </c>
      <c r="G40" s="105">
        <v>40.9</v>
      </c>
      <c r="H40" s="31">
        <f t="shared" si="0"/>
        <v>0</v>
      </c>
      <c r="I40" s="97"/>
      <c r="J40" s="97"/>
    </row>
    <row r="41" spans="1:10" x14ac:dyDescent="0.2">
      <c r="A41" s="18" t="s">
        <v>92</v>
      </c>
      <c r="B41" s="18" t="s">
        <v>48</v>
      </c>
      <c r="C41" s="20" t="s">
        <v>93</v>
      </c>
      <c r="D41" s="27">
        <v>15</v>
      </c>
      <c r="E41" s="29">
        <v>120</v>
      </c>
      <c r="F41" s="30">
        <v>0.28999999999999998</v>
      </c>
      <c r="G41" s="105">
        <v>40.9</v>
      </c>
      <c r="H41" s="31">
        <f t="shared" si="0"/>
        <v>0</v>
      </c>
      <c r="I41" s="97"/>
      <c r="J41" s="97"/>
    </row>
    <row r="42" spans="1:10" x14ac:dyDescent="0.2">
      <c r="A42" s="43" t="s">
        <v>94</v>
      </c>
      <c r="B42" s="18" t="s">
        <v>51</v>
      </c>
      <c r="C42" s="20" t="s">
        <v>95</v>
      </c>
      <c r="D42" s="44" t="s">
        <v>46</v>
      </c>
      <c r="E42" s="45">
        <v>20</v>
      </c>
      <c r="F42" s="30">
        <v>0.45</v>
      </c>
      <c r="G42" s="105">
        <v>40.9</v>
      </c>
      <c r="H42" s="31">
        <f t="shared" si="0"/>
        <v>0</v>
      </c>
      <c r="I42" s="97"/>
      <c r="J42" s="97"/>
    </row>
    <row r="43" spans="1:10" x14ac:dyDescent="0.2">
      <c r="A43" s="43" t="s">
        <v>96</v>
      </c>
      <c r="B43" s="18" t="s">
        <v>54</v>
      </c>
      <c r="C43" s="20" t="s">
        <v>97</v>
      </c>
      <c r="D43" s="44" t="s">
        <v>46</v>
      </c>
      <c r="E43" s="45">
        <v>15</v>
      </c>
      <c r="F43" s="30">
        <v>0.77</v>
      </c>
      <c r="G43" s="105">
        <v>63.8</v>
      </c>
      <c r="H43" s="31">
        <f t="shared" si="0"/>
        <v>0</v>
      </c>
      <c r="I43" s="97"/>
      <c r="J43" s="97"/>
    </row>
    <row r="44" spans="1:10" x14ac:dyDescent="0.2">
      <c r="A44" s="43" t="s">
        <v>98</v>
      </c>
      <c r="B44" s="18" t="s">
        <v>57</v>
      </c>
      <c r="C44" s="20" t="s">
        <v>99</v>
      </c>
      <c r="D44" s="44" t="s">
        <v>46</v>
      </c>
      <c r="E44" s="45">
        <v>10</v>
      </c>
      <c r="F44" s="30">
        <v>1.1399999999999999</v>
      </c>
      <c r="G44" s="105">
        <v>106.78</v>
      </c>
      <c r="H44" s="31">
        <f t="shared" si="0"/>
        <v>0</v>
      </c>
      <c r="I44" s="97"/>
      <c r="J44" s="97"/>
    </row>
    <row r="45" spans="1:10" x14ac:dyDescent="0.2">
      <c r="A45" s="43" t="s">
        <v>100</v>
      </c>
      <c r="B45" s="18" t="s">
        <v>60</v>
      </c>
      <c r="C45" s="20" t="s">
        <v>101</v>
      </c>
      <c r="D45" s="103">
        <v>4</v>
      </c>
      <c r="E45" s="45">
        <v>24</v>
      </c>
      <c r="F45" s="30">
        <v>1.78</v>
      </c>
      <c r="G45" s="105">
        <v>164.02</v>
      </c>
      <c r="H45" s="31">
        <f t="shared" si="0"/>
        <v>0</v>
      </c>
      <c r="I45" s="97"/>
      <c r="J45" s="97"/>
    </row>
    <row r="46" spans="1:10" x14ac:dyDescent="0.2">
      <c r="A46" s="43" t="s">
        <v>102</v>
      </c>
      <c r="B46" s="18" t="s">
        <v>63</v>
      </c>
      <c r="C46" s="20" t="s">
        <v>103</v>
      </c>
      <c r="D46" s="103">
        <v>2</v>
      </c>
      <c r="E46" s="45">
        <v>24</v>
      </c>
      <c r="F46" s="30">
        <v>2.31</v>
      </c>
      <c r="G46" s="105">
        <v>238.92</v>
      </c>
      <c r="H46" s="31">
        <f t="shared" si="0"/>
        <v>0</v>
      </c>
      <c r="I46" s="97"/>
      <c r="J46" s="97"/>
    </row>
    <row r="47" spans="1:10" x14ac:dyDescent="0.2">
      <c r="A47" s="43" t="s">
        <v>104</v>
      </c>
      <c r="B47" s="18" t="s">
        <v>66</v>
      </c>
      <c r="C47" s="20" t="s">
        <v>105</v>
      </c>
      <c r="D47" s="103">
        <v>2</v>
      </c>
      <c r="E47" s="45">
        <v>12</v>
      </c>
      <c r="F47" s="30">
        <v>3.56</v>
      </c>
      <c r="G47" s="105">
        <v>374.38</v>
      </c>
      <c r="H47" s="31">
        <f t="shared" si="0"/>
        <v>0</v>
      </c>
      <c r="I47" s="97"/>
      <c r="J47" s="97"/>
    </row>
    <row r="48" spans="1:10" x14ac:dyDescent="0.2">
      <c r="A48" s="43" t="s">
        <v>106</v>
      </c>
      <c r="B48" s="18" t="s">
        <v>107</v>
      </c>
      <c r="C48" s="20" t="s">
        <v>108</v>
      </c>
      <c r="D48" s="103">
        <v>2</v>
      </c>
      <c r="E48" s="45">
        <v>6</v>
      </c>
      <c r="F48" s="30">
        <v>7.24</v>
      </c>
      <c r="G48" s="105">
        <v>992.63</v>
      </c>
      <c r="H48" s="31">
        <f t="shared" si="0"/>
        <v>0</v>
      </c>
      <c r="I48" s="97"/>
      <c r="J48" s="97"/>
    </row>
    <row r="49" spans="1:10" x14ac:dyDescent="0.2">
      <c r="A49" s="43" t="s">
        <v>109</v>
      </c>
      <c r="B49" s="18" t="s">
        <v>110</v>
      </c>
      <c r="C49" s="20" t="s">
        <v>111</v>
      </c>
      <c r="D49" s="103">
        <v>2</v>
      </c>
      <c r="E49" s="45">
        <v>4</v>
      </c>
      <c r="F49" s="30">
        <v>10.029999999999999</v>
      </c>
      <c r="G49" s="105">
        <v>1191.1300000000001</v>
      </c>
      <c r="H49" s="31">
        <f t="shared" si="0"/>
        <v>0</v>
      </c>
      <c r="I49" s="97"/>
      <c r="J49" s="97"/>
    </row>
    <row r="50" spans="1:10" x14ac:dyDescent="0.2">
      <c r="A50" s="18" t="s">
        <v>112</v>
      </c>
      <c r="B50" s="18" t="s">
        <v>113</v>
      </c>
      <c r="C50" s="20" t="s">
        <v>114</v>
      </c>
      <c r="D50" s="27" t="s">
        <v>46</v>
      </c>
      <c r="E50" s="29">
        <v>2</v>
      </c>
      <c r="F50" s="30">
        <v>19.29</v>
      </c>
      <c r="G50" s="105">
        <v>2342.56</v>
      </c>
      <c r="H50" s="31">
        <f t="shared" si="0"/>
        <v>0</v>
      </c>
      <c r="I50" s="97"/>
      <c r="J50" s="97"/>
    </row>
    <row r="51" spans="1:10" x14ac:dyDescent="0.2">
      <c r="A51" s="26" t="s">
        <v>115</v>
      </c>
      <c r="B51" s="18"/>
      <c r="C51" s="20"/>
      <c r="D51" s="27"/>
      <c r="E51" s="29"/>
      <c r="F51" s="40"/>
      <c r="G51" s="105"/>
      <c r="H51" s="31"/>
      <c r="I51" s="97"/>
      <c r="J51" s="97"/>
    </row>
    <row r="52" spans="1:10" x14ac:dyDescent="0.2">
      <c r="A52" s="18" t="s">
        <v>116</v>
      </c>
      <c r="B52" s="18" t="s">
        <v>70</v>
      </c>
      <c r="C52" s="20" t="s">
        <v>117</v>
      </c>
      <c r="D52" s="27" t="s">
        <v>46</v>
      </c>
      <c r="E52" s="29">
        <v>25</v>
      </c>
      <c r="F52" s="30">
        <v>0.4</v>
      </c>
      <c r="G52" s="105">
        <v>42.82</v>
      </c>
      <c r="H52" s="31">
        <f t="shared" si="0"/>
        <v>0</v>
      </c>
      <c r="I52" s="97"/>
      <c r="J52" s="97"/>
    </row>
    <row r="53" spans="1:10" x14ac:dyDescent="0.2">
      <c r="A53" s="18" t="s">
        <v>118</v>
      </c>
      <c r="B53" s="18" t="s">
        <v>73</v>
      </c>
      <c r="C53" s="20" t="s">
        <v>119</v>
      </c>
      <c r="D53" s="27" t="s">
        <v>46</v>
      </c>
      <c r="E53" s="29">
        <v>15</v>
      </c>
      <c r="F53" s="30">
        <v>0.69</v>
      </c>
      <c r="G53" s="105">
        <v>66.81</v>
      </c>
      <c r="H53" s="31">
        <f t="shared" si="0"/>
        <v>0</v>
      </c>
      <c r="I53" s="97"/>
      <c r="J53" s="97"/>
    </row>
    <row r="54" spans="1:10" x14ac:dyDescent="0.2">
      <c r="A54" s="18" t="s">
        <v>120</v>
      </c>
      <c r="B54" s="18" t="s">
        <v>76</v>
      </c>
      <c r="C54" s="20" t="s">
        <v>121</v>
      </c>
      <c r="D54" s="27" t="s">
        <v>46</v>
      </c>
      <c r="E54" s="29">
        <v>10</v>
      </c>
      <c r="F54" s="30">
        <v>1.06</v>
      </c>
      <c r="G54" s="105">
        <v>111.83</v>
      </c>
      <c r="H54" s="31">
        <f t="shared" si="0"/>
        <v>0</v>
      </c>
      <c r="I54" s="97"/>
      <c r="J54" s="97"/>
    </row>
    <row r="55" spans="1:10" x14ac:dyDescent="0.2">
      <c r="A55" s="18" t="s">
        <v>122</v>
      </c>
      <c r="B55" s="18" t="s">
        <v>79</v>
      </c>
      <c r="C55" s="20" t="s">
        <v>123</v>
      </c>
      <c r="D55" s="27">
        <v>4</v>
      </c>
      <c r="E55" s="29">
        <v>24</v>
      </c>
      <c r="F55" s="30">
        <v>1.61</v>
      </c>
      <c r="G55" s="105">
        <v>171.76</v>
      </c>
      <c r="H55" s="31">
        <f t="shared" si="0"/>
        <v>0</v>
      </c>
      <c r="I55" s="97"/>
      <c r="J55" s="97"/>
    </row>
    <row r="56" spans="1:10" x14ac:dyDescent="0.2">
      <c r="A56" s="18" t="s">
        <v>124</v>
      </c>
      <c r="B56" s="18" t="s">
        <v>82</v>
      </c>
      <c r="C56" s="20" t="s">
        <v>125</v>
      </c>
      <c r="D56" s="27">
        <v>2</v>
      </c>
      <c r="E56" s="29">
        <v>24</v>
      </c>
      <c r="F56" s="30">
        <v>2.23</v>
      </c>
      <c r="G56" s="105">
        <v>250.16</v>
      </c>
      <c r="H56" s="31">
        <f t="shared" si="0"/>
        <v>0</v>
      </c>
      <c r="I56" s="97"/>
      <c r="J56" s="97"/>
    </row>
    <row r="57" spans="1:10" s="46" customFormat="1" x14ac:dyDescent="0.2">
      <c r="A57" s="18" t="s">
        <v>126</v>
      </c>
      <c r="B57" s="18" t="s">
        <v>85</v>
      </c>
      <c r="C57" s="20" t="s">
        <v>127</v>
      </c>
      <c r="D57" s="27">
        <v>2</v>
      </c>
      <c r="E57" s="29">
        <v>12</v>
      </c>
      <c r="F57" s="30">
        <v>3.58</v>
      </c>
      <c r="G57" s="105">
        <v>392.04</v>
      </c>
      <c r="H57" s="31">
        <f t="shared" si="0"/>
        <v>0</v>
      </c>
      <c r="I57" s="97"/>
      <c r="J57" s="97"/>
    </row>
    <row r="58" spans="1:10" x14ac:dyDescent="0.2">
      <c r="A58" s="18" t="s">
        <v>128</v>
      </c>
      <c r="B58" s="18" t="s">
        <v>129</v>
      </c>
      <c r="C58" s="20" t="s">
        <v>130</v>
      </c>
      <c r="D58" s="27">
        <v>2</v>
      </c>
      <c r="E58" s="29">
        <v>6</v>
      </c>
      <c r="F58" s="30">
        <v>6.77</v>
      </c>
      <c r="G58" s="105">
        <v>1039.46</v>
      </c>
      <c r="H58" s="31">
        <f t="shared" si="0"/>
        <v>0</v>
      </c>
      <c r="I58" s="97"/>
      <c r="J58" s="97"/>
    </row>
    <row r="59" spans="1:10" x14ac:dyDescent="0.2">
      <c r="A59" s="18" t="s">
        <v>131</v>
      </c>
      <c r="B59" s="18" t="s">
        <v>132</v>
      </c>
      <c r="C59" s="20" t="s">
        <v>133</v>
      </c>
      <c r="D59" s="27">
        <v>2</v>
      </c>
      <c r="E59" s="29">
        <v>4</v>
      </c>
      <c r="F59" s="30">
        <v>9.41</v>
      </c>
      <c r="G59" s="105">
        <v>1247.33</v>
      </c>
      <c r="H59" s="31">
        <f t="shared" si="0"/>
        <v>0</v>
      </c>
      <c r="I59" s="97"/>
      <c r="J59" s="97"/>
    </row>
    <row r="60" spans="1:10" x14ac:dyDescent="0.2">
      <c r="A60" s="18" t="s">
        <v>134</v>
      </c>
      <c r="B60" s="18" t="s">
        <v>135</v>
      </c>
      <c r="C60" s="20" t="s">
        <v>136</v>
      </c>
      <c r="D60" s="27" t="s">
        <v>46</v>
      </c>
      <c r="E60" s="29">
        <v>2</v>
      </c>
      <c r="F60" s="30">
        <v>18.7</v>
      </c>
      <c r="G60" s="105">
        <v>2454.0500000000002</v>
      </c>
      <c r="H60" s="31">
        <f t="shared" si="0"/>
        <v>0</v>
      </c>
      <c r="I60" s="97"/>
      <c r="J60" s="97"/>
    </row>
    <row r="61" spans="1:10" x14ac:dyDescent="0.2">
      <c r="A61" s="26" t="s">
        <v>137</v>
      </c>
      <c r="B61" s="18"/>
      <c r="C61" s="20"/>
      <c r="D61" s="27"/>
      <c r="E61" s="29"/>
      <c r="F61" s="47"/>
      <c r="G61" s="105"/>
      <c r="H61" s="31"/>
      <c r="I61" s="97"/>
      <c r="J61" s="97"/>
    </row>
    <row r="62" spans="1:10" x14ac:dyDescent="0.2">
      <c r="A62" s="43" t="s">
        <v>138</v>
      </c>
      <c r="B62" s="18" t="s">
        <v>139</v>
      </c>
      <c r="C62" s="20" t="s">
        <v>140</v>
      </c>
      <c r="D62" s="20" t="s">
        <v>46</v>
      </c>
      <c r="E62" s="20">
        <v>12</v>
      </c>
      <c r="F62" s="30">
        <v>0.45</v>
      </c>
      <c r="G62" s="105">
        <v>42.47</v>
      </c>
      <c r="H62" s="31">
        <f t="shared" si="0"/>
        <v>0</v>
      </c>
      <c r="I62" s="97"/>
      <c r="J62" s="97"/>
    </row>
    <row r="63" spans="1:10" x14ac:dyDescent="0.2">
      <c r="A63" s="43" t="s">
        <v>141</v>
      </c>
      <c r="B63" s="18" t="s">
        <v>142</v>
      </c>
      <c r="C63" s="20" t="s">
        <v>143</v>
      </c>
      <c r="D63" s="103">
        <v>10</v>
      </c>
      <c r="E63" s="45">
        <v>60</v>
      </c>
      <c r="F63" s="30">
        <v>0.77</v>
      </c>
      <c r="G63" s="105">
        <v>66.239999999999995</v>
      </c>
      <c r="H63" s="31">
        <f t="shared" si="0"/>
        <v>0</v>
      </c>
      <c r="I63" s="97"/>
      <c r="J63" s="97"/>
    </row>
    <row r="64" spans="1:10" x14ac:dyDescent="0.2">
      <c r="A64" s="43" t="s">
        <v>144</v>
      </c>
      <c r="B64" s="18" t="s">
        <v>142</v>
      </c>
      <c r="C64" s="20" t="s">
        <v>143</v>
      </c>
      <c r="D64" s="20" t="s">
        <v>46</v>
      </c>
      <c r="E64" s="20">
        <v>10</v>
      </c>
      <c r="F64" s="30">
        <v>0.77</v>
      </c>
      <c r="G64" s="105">
        <v>66.239999999999995</v>
      </c>
      <c r="H64" s="31">
        <f t="shared" si="0"/>
        <v>0</v>
      </c>
      <c r="I64" s="97"/>
      <c r="J64" s="97"/>
    </row>
    <row r="65" spans="1:10" x14ac:dyDescent="0.2">
      <c r="A65" s="43" t="s">
        <v>145</v>
      </c>
      <c r="B65" s="18" t="s">
        <v>146</v>
      </c>
      <c r="C65" s="20" t="s">
        <v>147</v>
      </c>
      <c r="D65" s="103">
        <v>8</v>
      </c>
      <c r="E65" s="45">
        <v>48</v>
      </c>
      <c r="F65" s="30">
        <v>1.1399999999999999</v>
      </c>
      <c r="G65" s="105">
        <v>110.81</v>
      </c>
      <c r="H65" s="31">
        <f t="shared" si="0"/>
        <v>0</v>
      </c>
      <c r="I65" s="97"/>
      <c r="J65" s="97"/>
    </row>
    <row r="66" spans="1:10" x14ac:dyDescent="0.2">
      <c r="A66" s="26" t="s">
        <v>148</v>
      </c>
      <c r="B66" s="18"/>
      <c r="C66" s="20"/>
      <c r="D66" s="27"/>
      <c r="E66" s="29"/>
      <c r="F66" s="47"/>
      <c r="G66" s="105"/>
      <c r="H66" s="31"/>
      <c r="I66" s="97"/>
      <c r="J66" s="97"/>
    </row>
    <row r="67" spans="1:10" x14ac:dyDescent="0.2">
      <c r="A67" s="48" t="s">
        <v>1939</v>
      </c>
      <c r="B67" s="33" t="s">
        <v>1946</v>
      </c>
      <c r="C67" s="59">
        <v>195864023422</v>
      </c>
      <c r="D67" s="44">
        <v>15</v>
      </c>
      <c r="E67" s="45">
        <v>120</v>
      </c>
      <c r="F67" s="89">
        <v>0.28000000000000003</v>
      </c>
      <c r="G67" s="105">
        <v>45.63</v>
      </c>
      <c r="H67" s="31">
        <f t="shared" si="0"/>
        <v>0</v>
      </c>
      <c r="I67" s="90"/>
      <c r="J67" s="90"/>
    </row>
    <row r="68" spans="1:10" x14ac:dyDescent="0.2">
      <c r="A68" s="48" t="s">
        <v>1940</v>
      </c>
      <c r="B68" s="33" t="s">
        <v>1947</v>
      </c>
      <c r="C68" s="59">
        <v>195864023439</v>
      </c>
      <c r="D68" s="44">
        <v>15</v>
      </c>
      <c r="E68" s="45">
        <v>120</v>
      </c>
      <c r="F68" s="89">
        <v>0.28999999999999998</v>
      </c>
      <c r="G68" s="105">
        <v>45.63</v>
      </c>
      <c r="H68" s="31">
        <f t="shared" si="0"/>
        <v>0</v>
      </c>
      <c r="I68" s="90"/>
      <c r="J68" s="90"/>
    </row>
    <row r="69" spans="1:10" x14ac:dyDescent="0.2">
      <c r="A69" s="48" t="s">
        <v>149</v>
      </c>
      <c r="B69" s="33" t="s">
        <v>150</v>
      </c>
      <c r="C69" s="59" t="s">
        <v>151</v>
      </c>
      <c r="D69" s="44">
        <v>15</v>
      </c>
      <c r="E69" s="45">
        <v>120</v>
      </c>
      <c r="F69" s="89">
        <v>0.45</v>
      </c>
      <c r="G69" s="105">
        <v>45.63</v>
      </c>
      <c r="H69" s="31">
        <f t="shared" si="0"/>
        <v>0</v>
      </c>
      <c r="I69" s="97"/>
      <c r="J69" s="97"/>
    </row>
    <row r="70" spans="1:10" x14ac:dyDescent="0.2">
      <c r="A70" s="43" t="s">
        <v>152</v>
      </c>
      <c r="B70" s="33" t="s">
        <v>153</v>
      </c>
      <c r="C70" s="59" t="s">
        <v>154</v>
      </c>
      <c r="D70" s="103">
        <v>10</v>
      </c>
      <c r="E70" s="45">
        <v>60</v>
      </c>
      <c r="F70" s="89">
        <v>0.77</v>
      </c>
      <c r="G70" s="105">
        <v>71.17</v>
      </c>
      <c r="H70" s="31">
        <f t="shared" si="0"/>
        <v>0</v>
      </c>
      <c r="I70" s="97"/>
      <c r="J70" s="97"/>
    </row>
    <row r="71" spans="1:10" x14ac:dyDescent="0.2">
      <c r="A71" s="43" t="s">
        <v>155</v>
      </c>
      <c r="B71" s="33" t="s">
        <v>156</v>
      </c>
      <c r="C71" s="59" t="s">
        <v>157</v>
      </c>
      <c r="D71" s="103">
        <v>8</v>
      </c>
      <c r="E71" s="45">
        <v>48</v>
      </c>
      <c r="F71" s="89">
        <v>1.1399999999999999</v>
      </c>
      <c r="G71" s="105">
        <v>119.12</v>
      </c>
      <c r="H71" s="31">
        <f t="shared" si="0"/>
        <v>0</v>
      </c>
      <c r="I71" s="97"/>
      <c r="J71" s="97"/>
    </row>
    <row r="72" spans="1:10" x14ac:dyDescent="0.2">
      <c r="A72" s="48" t="s">
        <v>1941</v>
      </c>
      <c r="B72" s="33" t="s">
        <v>1948</v>
      </c>
      <c r="C72" s="59">
        <v>195864023446</v>
      </c>
      <c r="D72" s="44">
        <v>4</v>
      </c>
      <c r="E72" s="45">
        <v>24</v>
      </c>
      <c r="F72" s="89">
        <v>1.78</v>
      </c>
      <c r="G72" s="105">
        <v>182.96</v>
      </c>
      <c r="H72" s="31">
        <f t="shared" si="0"/>
        <v>0</v>
      </c>
      <c r="I72" s="90"/>
      <c r="J72" s="90"/>
    </row>
    <row r="73" spans="1:10" x14ac:dyDescent="0.2">
      <c r="A73" s="48" t="s">
        <v>1942</v>
      </c>
      <c r="B73" s="33" t="s">
        <v>1949</v>
      </c>
      <c r="C73" s="59">
        <v>195864023453</v>
      </c>
      <c r="D73" s="44">
        <v>2</v>
      </c>
      <c r="E73" s="45">
        <v>24</v>
      </c>
      <c r="F73" s="89">
        <v>2.31</v>
      </c>
      <c r="G73" s="105">
        <v>265.93</v>
      </c>
      <c r="H73" s="31">
        <f t="shared" si="0"/>
        <v>0</v>
      </c>
      <c r="I73" s="90"/>
      <c r="J73" s="90"/>
    </row>
    <row r="74" spans="1:10" x14ac:dyDescent="0.2">
      <c r="A74" s="48" t="s">
        <v>1943</v>
      </c>
      <c r="B74" s="33" t="s">
        <v>1950</v>
      </c>
      <c r="C74" s="59">
        <v>195864023460</v>
      </c>
      <c r="D74" s="44">
        <v>2</v>
      </c>
      <c r="E74" s="45">
        <v>12</v>
      </c>
      <c r="F74" s="89">
        <v>3.56</v>
      </c>
      <c r="G74" s="105">
        <v>410.09</v>
      </c>
      <c r="H74" s="31">
        <f t="shared" si="0"/>
        <v>0</v>
      </c>
      <c r="I74" s="90"/>
      <c r="J74" s="90"/>
    </row>
    <row r="75" spans="1:10" x14ac:dyDescent="0.2">
      <c r="A75" s="43" t="s">
        <v>1944</v>
      </c>
      <c r="B75" s="33" t="s">
        <v>1951</v>
      </c>
      <c r="C75" s="59">
        <v>195864023477</v>
      </c>
      <c r="D75" s="44">
        <v>2</v>
      </c>
      <c r="E75" s="45">
        <v>6</v>
      </c>
      <c r="F75" s="89">
        <v>7.24</v>
      </c>
      <c r="G75" s="105">
        <v>1006.23</v>
      </c>
      <c r="H75" s="31">
        <f t="shared" si="0"/>
        <v>0</v>
      </c>
      <c r="I75" s="90"/>
      <c r="J75" s="90"/>
    </row>
    <row r="76" spans="1:10" x14ac:dyDescent="0.2">
      <c r="A76" s="43" t="s">
        <v>1945</v>
      </c>
      <c r="B76" s="33" t="s">
        <v>1952</v>
      </c>
      <c r="C76" s="59">
        <v>195864023484</v>
      </c>
      <c r="D76" s="44">
        <v>2</v>
      </c>
      <c r="E76" s="45">
        <v>4</v>
      </c>
      <c r="F76" s="89">
        <v>10.029999999999999</v>
      </c>
      <c r="G76" s="105">
        <v>1244.99</v>
      </c>
      <c r="H76" s="31">
        <f t="shared" ref="H76:H139" si="1">ROUND(IFERROR(G76*$H$6,"-"),4)</f>
        <v>0</v>
      </c>
      <c r="I76" s="90"/>
      <c r="J76" s="90"/>
    </row>
    <row r="77" spans="1:10" x14ac:dyDescent="0.2">
      <c r="A77" s="43" t="s">
        <v>1954</v>
      </c>
      <c r="B77" s="33" t="s">
        <v>1953</v>
      </c>
      <c r="C77" s="59">
        <v>195864023491</v>
      </c>
      <c r="D77" s="44" t="s">
        <v>46</v>
      </c>
      <c r="E77" s="45">
        <v>2</v>
      </c>
      <c r="F77" s="89">
        <v>19.29</v>
      </c>
      <c r="G77" s="105">
        <v>2357.94</v>
      </c>
      <c r="H77" s="31">
        <f t="shared" si="1"/>
        <v>0</v>
      </c>
      <c r="I77" s="90"/>
      <c r="J77" s="90"/>
    </row>
    <row r="78" spans="1:10" s="28" customFormat="1" x14ac:dyDescent="0.2">
      <c r="A78" s="32" t="s">
        <v>158</v>
      </c>
      <c r="B78" s="33"/>
      <c r="C78" s="20"/>
      <c r="D78" s="34"/>
      <c r="E78" s="35"/>
      <c r="F78" s="47"/>
      <c r="G78" s="105"/>
      <c r="H78" s="31"/>
      <c r="I78" s="97"/>
      <c r="J78" s="97"/>
    </row>
    <row r="79" spans="1:10" s="46" customFormat="1" x14ac:dyDescent="0.2">
      <c r="A79" s="33" t="s">
        <v>159</v>
      </c>
      <c r="B79" s="33" t="s">
        <v>160</v>
      </c>
      <c r="C79" s="20" t="s">
        <v>161</v>
      </c>
      <c r="D79" s="34" t="s">
        <v>46</v>
      </c>
      <c r="E79" s="35">
        <v>50</v>
      </c>
      <c r="F79" s="30">
        <v>0.17</v>
      </c>
      <c r="G79" s="105">
        <v>25.83</v>
      </c>
      <c r="H79" s="31">
        <f t="shared" si="1"/>
        <v>0</v>
      </c>
      <c r="I79" s="97"/>
      <c r="J79" s="97"/>
    </row>
    <row r="80" spans="1:10" x14ac:dyDescent="0.2">
      <c r="A80" s="33" t="s">
        <v>162</v>
      </c>
      <c r="B80" s="33" t="s">
        <v>163</v>
      </c>
      <c r="C80" s="20" t="s">
        <v>164</v>
      </c>
      <c r="D80" s="34" t="s">
        <v>46</v>
      </c>
      <c r="E80" s="35">
        <v>50</v>
      </c>
      <c r="F80" s="30">
        <v>0.19</v>
      </c>
      <c r="G80" s="105">
        <v>33.28</v>
      </c>
      <c r="H80" s="31">
        <f t="shared" si="1"/>
        <v>0</v>
      </c>
      <c r="I80" s="97"/>
      <c r="J80" s="97"/>
    </row>
    <row r="81" spans="1:10" x14ac:dyDescent="0.2">
      <c r="A81" s="33" t="s">
        <v>165</v>
      </c>
      <c r="B81" s="33" t="s">
        <v>166</v>
      </c>
      <c r="C81" s="20" t="s">
        <v>167</v>
      </c>
      <c r="D81" s="34" t="s">
        <v>46</v>
      </c>
      <c r="E81" s="35">
        <v>50</v>
      </c>
      <c r="F81" s="30">
        <v>0.22</v>
      </c>
      <c r="G81" s="105">
        <v>40.9</v>
      </c>
      <c r="H81" s="31">
        <f t="shared" si="1"/>
        <v>0</v>
      </c>
      <c r="I81" s="97"/>
      <c r="J81" s="97"/>
    </row>
    <row r="82" spans="1:10" x14ac:dyDescent="0.2">
      <c r="A82" s="33" t="s">
        <v>2135</v>
      </c>
      <c r="B82" s="33" t="s">
        <v>2151</v>
      </c>
      <c r="C82" s="80" t="s">
        <v>2152</v>
      </c>
      <c r="D82" s="34" t="s">
        <v>46</v>
      </c>
      <c r="E82" s="35">
        <v>40</v>
      </c>
      <c r="F82" s="30">
        <v>0.47</v>
      </c>
      <c r="G82" s="105">
        <v>15.93</v>
      </c>
      <c r="H82" s="31">
        <f t="shared" si="1"/>
        <v>0</v>
      </c>
      <c r="I82" s="97" t="s">
        <v>1956</v>
      </c>
      <c r="J82" s="97"/>
    </row>
    <row r="83" spans="1:10" s="39" customFormat="1" x14ac:dyDescent="0.2">
      <c r="A83" s="32" t="s">
        <v>1922</v>
      </c>
      <c r="B83" s="33"/>
      <c r="C83" s="34"/>
      <c r="D83" s="35"/>
      <c r="E83" s="59"/>
      <c r="F83" s="47"/>
      <c r="G83" s="105"/>
      <c r="H83" s="31"/>
      <c r="I83" s="90"/>
      <c r="J83" s="90"/>
    </row>
    <row r="84" spans="1:10" s="39" customFormat="1" x14ac:dyDescent="0.2">
      <c r="A84" s="33" t="s">
        <v>1923</v>
      </c>
      <c r="B84" s="33" t="s">
        <v>1924</v>
      </c>
      <c r="C84" s="88" t="s">
        <v>1925</v>
      </c>
      <c r="D84" s="35" t="s">
        <v>46</v>
      </c>
      <c r="E84" s="91">
        <v>40</v>
      </c>
      <c r="F84" s="89">
        <v>7.0000000000000007E-2</v>
      </c>
      <c r="G84" s="105">
        <v>3.87</v>
      </c>
      <c r="H84" s="31">
        <f t="shared" si="1"/>
        <v>0</v>
      </c>
      <c r="I84" s="90"/>
      <c r="J84" s="90"/>
    </row>
    <row r="85" spans="1:10" s="39" customFormat="1" x14ac:dyDescent="0.2">
      <c r="A85" s="33" t="s">
        <v>1926</v>
      </c>
      <c r="B85" s="33" t="s">
        <v>1927</v>
      </c>
      <c r="C85" s="88" t="s">
        <v>1928</v>
      </c>
      <c r="D85" s="35" t="s">
        <v>46</v>
      </c>
      <c r="E85" s="91">
        <v>40</v>
      </c>
      <c r="F85" s="89">
        <v>0.13</v>
      </c>
      <c r="G85" s="105">
        <v>5.56</v>
      </c>
      <c r="H85" s="31">
        <f t="shared" si="1"/>
        <v>0</v>
      </c>
      <c r="I85" s="90"/>
      <c r="J85" s="90"/>
    </row>
    <row r="86" spans="1:10" s="39" customFormat="1" x14ac:dyDescent="0.2">
      <c r="A86" s="33"/>
      <c r="B86" s="33"/>
      <c r="C86" s="59"/>
      <c r="D86" s="34"/>
      <c r="E86" s="35"/>
      <c r="F86" s="47"/>
      <c r="G86" s="105"/>
      <c r="H86" s="31"/>
      <c r="I86" s="90"/>
      <c r="J86" s="90"/>
    </row>
    <row r="87" spans="1:10" ht="15" x14ac:dyDescent="0.25">
      <c r="A87" s="17" t="s">
        <v>168</v>
      </c>
      <c r="B87" s="49"/>
      <c r="C87" s="20"/>
      <c r="D87" s="27"/>
      <c r="E87" s="29"/>
      <c r="F87" s="40"/>
      <c r="G87" s="105"/>
      <c r="H87" s="31"/>
      <c r="I87" s="98"/>
      <c r="J87" s="98"/>
    </row>
    <row r="88" spans="1:10" ht="15" x14ac:dyDescent="0.25">
      <c r="A88" s="17" t="s">
        <v>169</v>
      </c>
      <c r="B88" s="49"/>
      <c r="C88" s="20"/>
      <c r="D88" s="27"/>
      <c r="E88" s="29"/>
      <c r="F88" s="40"/>
      <c r="G88" s="105"/>
      <c r="H88" s="31"/>
      <c r="I88" s="98"/>
      <c r="J88" s="98"/>
    </row>
    <row r="89" spans="1:10" x14ac:dyDescent="0.2">
      <c r="A89" s="26" t="s">
        <v>170</v>
      </c>
      <c r="B89" s="49"/>
      <c r="C89" s="20"/>
      <c r="D89" s="27"/>
      <c r="E89" s="29"/>
      <c r="F89" s="40"/>
      <c r="G89" s="105"/>
      <c r="H89" s="31"/>
      <c r="I89" s="98"/>
      <c r="J89" s="98"/>
    </row>
    <row r="90" spans="1:10" x14ac:dyDescent="0.2">
      <c r="A90" s="18" t="s">
        <v>171</v>
      </c>
      <c r="B90" s="18" t="s">
        <v>172</v>
      </c>
      <c r="C90" s="20" t="s">
        <v>173</v>
      </c>
      <c r="D90" s="27">
        <v>15</v>
      </c>
      <c r="E90" s="29">
        <v>120</v>
      </c>
      <c r="F90" s="30">
        <v>0.3</v>
      </c>
      <c r="G90" s="105">
        <v>37.56</v>
      </c>
      <c r="H90" s="31">
        <f t="shared" si="1"/>
        <v>0</v>
      </c>
      <c r="I90" s="97"/>
      <c r="J90" s="97"/>
    </row>
    <row r="91" spans="1:10" x14ac:dyDescent="0.2">
      <c r="A91" s="18" t="s">
        <v>174</v>
      </c>
      <c r="B91" s="18" t="s">
        <v>175</v>
      </c>
      <c r="C91" s="20" t="s">
        <v>176</v>
      </c>
      <c r="D91" s="27">
        <v>15</v>
      </c>
      <c r="E91" s="29">
        <v>120</v>
      </c>
      <c r="F91" s="30">
        <v>0.3</v>
      </c>
      <c r="G91" s="105">
        <v>37.56</v>
      </c>
      <c r="H91" s="31">
        <f t="shared" si="1"/>
        <v>0</v>
      </c>
      <c r="I91" s="97"/>
      <c r="J91" s="97"/>
    </row>
    <row r="92" spans="1:10" x14ac:dyDescent="0.2">
      <c r="A92" s="18" t="s">
        <v>177</v>
      </c>
      <c r="B92" s="18" t="s">
        <v>178</v>
      </c>
      <c r="C92" s="20" t="s">
        <v>179</v>
      </c>
      <c r="D92" s="27">
        <v>15</v>
      </c>
      <c r="E92" s="29">
        <v>120</v>
      </c>
      <c r="F92" s="30">
        <v>0.45</v>
      </c>
      <c r="G92" s="105">
        <v>38.74</v>
      </c>
      <c r="H92" s="31">
        <f t="shared" si="1"/>
        <v>0</v>
      </c>
      <c r="I92" s="97"/>
      <c r="J92" s="97"/>
    </row>
    <row r="93" spans="1:10" x14ac:dyDescent="0.2">
      <c r="A93" s="18" t="s">
        <v>180</v>
      </c>
      <c r="B93" s="18" t="s">
        <v>181</v>
      </c>
      <c r="C93" s="20" t="s">
        <v>182</v>
      </c>
      <c r="D93" s="27">
        <v>10</v>
      </c>
      <c r="E93" s="29">
        <v>60</v>
      </c>
      <c r="F93" s="30">
        <v>0.75</v>
      </c>
      <c r="G93" s="105">
        <v>60.19</v>
      </c>
      <c r="H93" s="31">
        <f t="shared" si="1"/>
        <v>0</v>
      </c>
      <c r="I93" s="97"/>
      <c r="J93" s="97"/>
    </row>
    <row r="94" spans="1:10" x14ac:dyDescent="0.2">
      <c r="A94" s="18" t="s">
        <v>183</v>
      </c>
      <c r="B94" s="18" t="s">
        <v>184</v>
      </c>
      <c r="C94" s="20" t="s">
        <v>185</v>
      </c>
      <c r="D94" s="27">
        <v>8</v>
      </c>
      <c r="E94" s="29">
        <v>48</v>
      </c>
      <c r="F94" s="30">
        <v>1.1399999999999999</v>
      </c>
      <c r="G94" s="105">
        <v>100.69</v>
      </c>
      <c r="H94" s="31">
        <f t="shared" si="1"/>
        <v>0</v>
      </c>
      <c r="I94" s="97"/>
      <c r="J94" s="97"/>
    </row>
    <row r="95" spans="1:10" x14ac:dyDescent="0.2">
      <c r="A95" s="18" t="s">
        <v>186</v>
      </c>
      <c r="B95" s="18" t="s">
        <v>187</v>
      </c>
      <c r="C95" s="20" t="s">
        <v>188</v>
      </c>
      <c r="D95" s="27">
        <v>4</v>
      </c>
      <c r="E95" s="29">
        <v>24</v>
      </c>
      <c r="F95" s="30">
        <v>1.79</v>
      </c>
      <c r="G95" s="105">
        <v>154.55000000000001</v>
      </c>
      <c r="H95" s="31">
        <f t="shared" si="1"/>
        <v>0</v>
      </c>
      <c r="I95" s="97"/>
      <c r="J95" s="97"/>
    </row>
    <row r="96" spans="1:10" x14ac:dyDescent="0.2">
      <c r="A96" s="18" t="s">
        <v>189</v>
      </c>
      <c r="B96" s="18" t="s">
        <v>190</v>
      </c>
      <c r="C96" s="20" t="s">
        <v>191</v>
      </c>
      <c r="D96" s="27">
        <v>2</v>
      </c>
      <c r="E96" s="29">
        <v>24</v>
      </c>
      <c r="F96" s="30">
        <v>2.34</v>
      </c>
      <c r="G96" s="105">
        <v>225.17</v>
      </c>
      <c r="H96" s="31">
        <f t="shared" si="1"/>
        <v>0</v>
      </c>
      <c r="I96" s="97"/>
      <c r="J96" s="97"/>
    </row>
    <row r="97" spans="1:10" x14ac:dyDescent="0.2">
      <c r="A97" s="18" t="s">
        <v>192</v>
      </c>
      <c r="B97" s="18" t="s">
        <v>193</v>
      </c>
      <c r="C97" s="20" t="s">
        <v>194</v>
      </c>
      <c r="D97" s="27">
        <v>2</v>
      </c>
      <c r="E97" s="29">
        <v>12</v>
      </c>
      <c r="F97" s="30">
        <v>3.64</v>
      </c>
      <c r="G97" s="105">
        <v>352.89</v>
      </c>
      <c r="H97" s="31">
        <f t="shared" si="1"/>
        <v>0</v>
      </c>
      <c r="I97" s="97"/>
      <c r="J97" s="97"/>
    </row>
    <row r="98" spans="1:10" x14ac:dyDescent="0.2">
      <c r="A98" s="26" t="s">
        <v>195</v>
      </c>
      <c r="B98" s="49"/>
      <c r="C98" s="20"/>
      <c r="D98" s="27"/>
      <c r="E98" s="29"/>
      <c r="F98" s="40"/>
      <c r="G98" s="105"/>
      <c r="H98" s="31"/>
      <c r="I98" s="98"/>
      <c r="J98" s="98"/>
    </row>
    <row r="99" spans="1:10" x14ac:dyDescent="0.2">
      <c r="A99" s="18" t="s">
        <v>196</v>
      </c>
      <c r="B99" s="18" t="s">
        <v>197</v>
      </c>
      <c r="C99" s="20" t="s">
        <v>198</v>
      </c>
      <c r="D99" s="27">
        <v>15</v>
      </c>
      <c r="E99" s="29">
        <v>120</v>
      </c>
      <c r="F99" s="30">
        <v>0.3</v>
      </c>
      <c r="G99" s="105">
        <v>40.39</v>
      </c>
      <c r="H99" s="31">
        <f t="shared" si="1"/>
        <v>0</v>
      </c>
      <c r="I99" s="97"/>
      <c r="J99" s="97"/>
    </row>
    <row r="100" spans="1:10" x14ac:dyDescent="0.2">
      <c r="A100" s="18" t="s">
        <v>199</v>
      </c>
      <c r="B100" s="18" t="s">
        <v>200</v>
      </c>
      <c r="C100" s="20" t="s">
        <v>201</v>
      </c>
      <c r="D100" s="27">
        <v>15</v>
      </c>
      <c r="E100" s="29">
        <v>120</v>
      </c>
      <c r="F100" s="30">
        <v>0.3</v>
      </c>
      <c r="G100" s="105">
        <v>40.39</v>
      </c>
      <c r="H100" s="31">
        <f t="shared" si="1"/>
        <v>0</v>
      </c>
      <c r="I100" s="97"/>
      <c r="J100" s="97"/>
    </row>
    <row r="101" spans="1:10" x14ac:dyDescent="0.2">
      <c r="A101" s="18" t="s">
        <v>202</v>
      </c>
      <c r="B101" s="18" t="s">
        <v>203</v>
      </c>
      <c r="C101" s="20" t="s">
        <v>204</v>
      </c>
      <c r="D101" s="27">
        <v>15</v>
      </c>
      <c r="E101" s="29">
        <v>120</v>
      </c>
      <c r="F101" s="30">
        <v>0.45</v>
      </c>
      <c r="G101" s="105">
        <v>41.64</v>
      </c>
      <c r="H101" s="31">
        <f t="shared" si="1"/>
        <v>0</v>
      </c>
      <c r="I101" s="97"/>
      <c r="J101" s="97"/>
    </row>
    <row r="102" spans="1:10" x14ac:dyDescent="0.2">
      <c r="A102" s="18" t="s">
        <v>205</v>
      </c>
      <c r="B102" s="18" t="s">
        <v>206</v>
      </c>
      <c r="C102" s="20" t="s">
        <v>207</v>
      </c>
      <c r="D102" s="27">
        <v>10</v>
      </c>
      <c r="E102" s="29">
        <v>60</v>
      </c>
      <c r="F102" s="30">
        <v>0.75</v>
      </c>
      <c r="G102" s="105">
        <v>64.69</v>
      </c>
      <c r="H102" s="31">
        <f t="shared" si="1"/>
        <v>0</v>
      </c>
      <c r="I102" s="97"/>
      <c r="J102" s="97"/>
    </row>
    <row r="103" spans="1:10" x14ac:dyDescent="0.2">
      <c r="A103" s="18" t="s">
        <v>208</v>
      </c>
      <c r="B103" s="18" t="s">
        <v>209</v>
      </c>
      <c r="C103" s="20" t="s">
        <v>210</v>
      </c>
      <c r="D103" s="27">
        <v>8</v>
      </c>
      <c r="E103" s="29">
        <v>48</v>
      </c>
      <c r="F103" s="30">
        <v>1.1399999999999999</v>
      </c>
      <c r="G103" s="105">
        <v>108.23</v>
      </c>
      <c r="H103" s="31">
        <f t="shared" si="1"/>
        <v>0</v>
      </c>
      <c r="I103" s="97"/>
      <c r="J103" s="97"/>
    </row>
    <row r="104" spans="1:10" x14ac:dyDescent="0.2">
      <c r="A104" s="18" t="s">
        <v>211</v>
      </c>
      <c r="B104" s="18" t="s">
        <v>212</v>
      </c>
      <c r="C104" s="20" t="s">
        <v>213</v>
      </c>
      <c r="D104" s="20">
        <v>2</v>
      </c>
      <c r="E104" s="20">
        <v>24</v>
      </c>
      <c r="F104" s="30">
        <v>2.41</v>
      </c>
      <c r="G104" s="105">
        <v>242.08</v>
      </c>
      <c r="H104" s="31">
        <f t="shared" si="1"/>
        <v>0</v>
      </c>
      <c r="I104" s="97"/>
      <c r="J104" s="97"/>
    </row>
    <row r="105" spans="1:10" x14ac:dyDescent="0.2">
      <c r="A105" s="18" t="s">
        <v>214</v>
      </c>
      <c r="B105" s="18" t="s">
        <v>215</v>
      </c>
      <c r="C105" s="20" t="s">
        <v>216</v>
      </c>
      <c r="D105" s="27">
        <v>2</v>
      </c>
      <c r="E105" s="29">
        <v>12</v>
      </c>
      <c r="F105" s="30">
        <v>3.64</v>
      </c>
      <c r="G105" s="105">
        <v>379.37</v>
      </c>
      <c r="H105" s="31">
        <f t="shared" si="1"/>
        <v>0</v>
      </c>
      <c r="I105" s="97"/>
      <c r="J105" s="97"/>
    </row>
    <row r="106" spans="1:10" x14ac:dyDescent="0.2">
      <c r="A106" s="33"/>
      <c r="B106" s="33"/>
      <c r="C106" s="20"/>
      <c r="D106" s="34"/>
      <c r="E106" s="35"/>
      <c r="F106" s="47"/>
      <c r="G106" s="105"/>
      <c r="H106" s="31"/>
      <c r="I106" s="97"/>
      <c r="J106" s="97"/>
    </row>
    <row r="107" spans="1:10" ht="15" x14ac:dyDescent="0.25">
      <c r="A107" s="17" t="s">
        <v>217</v>
      </c>
      <c r="B107" s="48"/>
      <c r="C107" s="20"/>
      <c r="D107" s="44"/>
      <c r="E107" s="45"/>
      <c r="F107" s="50"/>
      <c r="G107" s="105"/>
      <c r="H107" s="31"/>
      <c r="I107" s="97"/>
      <c r="J107" s="97"/>
    </row>
    <row r="108" spans="1:10" ht="15" x14ac:dyDescent="0.25">
      <c r="A108" s="25" t="s">
        <v>218</v>
      </c>
      <c r="B108" s="48"/>
      <c r="C108" s="20"/>
      <c r="D108" s="44"/>
      <c r="E108" s="45"/>
      <c r="F108" s="50"/>
      <c r="G108" s="105"/>
      <c r="H108" s="31"/>
      <c r="I108" s="97"/>
      <c r="J108" s="97"/>
    </row>
    <row r="109" spans="1:10" x14ac:dyDescent="0.2">
      <c r="A109" s="26" t="s">
        <v>219</v>
      </c>
      <c r="B109" s="48"/>
      <c r="C109" s="20"/>
      <c r="D109" s="44"/>
      <c r="E109" s="45"/>
      <c r="F109" s="50"/>
      <c r="G109" s="105"/>
      <c r="H109" s="31"/>
      <c r="I109" s="97"/>
      <c r="J109" s="97"/>
    </row>
    <row r="110" spans="1:10" x14ac:dyDescent="0.2">
      <c r="A110" s="18" t="s">
        <v>220</v>
      </c>
      <c r="B110" s="18" t="s">
        <v>44</v>
      </c>
      <c r="C110" s="20" t="s">
        <v>221</v>
      </c>
      <c r="D110" s="34">
        <v>10</v>
      </c>
      <c r="E110" s="35">
        <v>120</v>
      </c>
      <c r="F110" s="30">
        <v>0.26</v>
      </c>
      <c r="G110" s="105">
        <v>36.729999999999997</v>
      </c>
      <c r="H110" s="31">
        <f t="shared" si="1"/>
        <v>0</v>
      </c>
      <c r="I110" s="97"/>
      <c r="J110" s="97"/>
    </row>
    <row r="111" spans="1:10" x14ac:dyDescent="0.2">
      <c r="A111" s="18" t="s">
        <v>2060</v>
      </c>
      <c r="B111" s="18" t="s">
        <v>44</v>
      </c>
      <c r="C111" s="80" t="s">
        <v>2064</v>
      </c>
      <c r="D111" s="34" t="s">
        <v>46</v>
      </c>
      <c r="E111" s="35">
        <v>15</v>
      </c>
      <c r="F111" s="30">
        <v>0.26</v>
      </c>
      <c r="G111" s="105">
        <v>16.37</v>
      </c>
      <c r="H111" s="31">
        <f t="shared" si="1"/>
        <v>0</v>
      </c>
      <c r="I111" s="97" t="s">
        <v>1956</v>
      </c>
      <c r="J111" s="97"/>
    </row>
    <row r="112" spans="1:10" x14ac:dyDescent="0.2">
      <c r="A112" s="18" t="s">
        <v>222</v>
      </c>
      <c r="B112" s="18" t="s">
        <v>48</v>
      </c>
      <c r="C112" s="20" t="s">
        <v>223</v>
      </c>
      <c r="D112" s="34">
        <v>10</v>
      </c>
      <c r="E112" s="35">
        <v>120</v>
      </c>
      <c r="F112" s="30">
        <v>0.27</v>
      </c>
      <c r="G112" s="105">
        <v>36.729999999999997</v>
      </c>
      <c r="H112" s="31">
        <f t="shared" si="1"/>
        <v>0</v>
      </c>
      <c r="I112" s="97"/>
      <c r="J112" s="97"/>
    </row>
    <row r="113" spans="1:10" x14ac:dyDescent="0.2">
      <c r="A113" s="18" t="s">
        <v>2049</v>
      </c>
      <c r="B113" s="18" t="s">
        <v>48</v>
      </c>
      <c r="C113" s="80" t="s">
        <v>2065</v>
      </c>
      <c r="D113" s="34" t="s">
        <v>46</v>
      </c>
      <c r="E113" s="35">
        <v>15</v>
      </c>
      <c r="F113" s="30">
        <v>0.27</v>
      </c>
      <c r="G113" s="105">
        <v>16.37</v>
      </c>
      <c r="H113" s="31">
        <f t="shared" si="1"/>
        <v>0</v>
      </c>
      <c r="I113" s="97" t="s">
        <v>1956</v>
      </c>
      <c r="J113" s="97"/>
    </row>
    <row r="114" spans="1:10" x14ac:dyDescent="0.2">
      <c r="A114" s="18" t="s">
        <v>224</v>
      </c>
      <c r="B114" s="18" t="s">
        <v>51</v>
      </c>
      <c r="C114" s="20" t="s">
        <v>225</v>
      </c>
      <c r="D114" s="34">
        <v>10</v>
      </c>
      <c r="E114" s="35">
        <v>120</v>
      </c>
      <c r="F114" s="30">
        <v>0.33</v>
      </c>
      <c r="G114" s="105">
        <v>37.380000000000003</v>
      </c>
      <c r="H114" s="31">
        <f t="shared" si="1"/>
        <v>0</v>
      </c>
      <c r="I114" s="97"/>
      <c r="J114" s="97"/>
    </row>
    <row r="115" spans="1:10" x14ac:dyDescent="0.2">
      <c r="A115" s="18" t="s">
        <v>2050</v>
      </c>
      <c r="B115" s="18" t="s">
        <v>51</v>
      </c>
      <c r="C115" s="80" t="s">
        <v>2066</v>
      </c>
      <c r="D115" s="34" t="s">
        <v>46</v>
      </c>
      <c r="E115" s="35">
        <v>15</v>
      </c>
      <c r="F115" s="30">
        <v>0.33</v>
      </c>
      <c r="G115" s="105">
        <v>18.86</v>
      </c>
      <c r="H115" s="31">
        <f t="shared" si="1"/>
        <v>0</v>
      </c>
      <c r="I115" s="97" t="s">
        <v>1956</v>
      </c>
      <c r="J115" s="97"/>
    </row>
    <row r="116" spans="1:10" x14ac:dyDescent="0.2">
      <c r="A116" s="18" t="s">
        <v>2052</v>
      </c>
      <c r="B116" s="18" t="s">
        <v>2063</v>
      </c>
      <c r="C116" s="80" t="s">
        <v>2067</v>
      </c>
      <c r="D116" s="34" t="s">
        <v>46</v>
      </c>
      <c r="E116" s="35" t="s">
        <v>46</v>
      </c>
      <c r="F116" s="30">
        <v>3.94</v>
      </c>
      <c r="G116" s="105">
        <v>130.74</v>
      </c>
      <c r="H116" s="31">
        <f t="shared" si="1"/>
        <v>0</v>
      </c>
      <c r="I116" s="97" t="s">
        <v>1956</v>
      </c>
      <c r="J116" s="97"/>
    </row>
    <row r="117" spans="1:10" x14ac:dyDescent="0.2">
      <c r="A117" s="18" t="s">
        <v>226</v>
      </c>
      <c r="B117" s="18" t="s">
        <v>54</v>
      </c>
      <c r="C117" s="20" t="s">
        <v>227</v>
      </c>
      <c r="D117" s="34">
        <v>10</v>
      </c>
      <c r="E117" s="35">
        <v>60</v>
      </c>
      <c r="F117" s="30">
        <v>0.55000000000000004</v>
      </c>
      <c r="G117" s="105">
        <v>60.26</v>
      </c>
      <c r="H117" s="31">
        <f t="shared" si="1"/>
        <v>0</v>
      </c>
      <c r="I117" s="97"/>
      <c r="J117" s="97"/>
    </row>
    <row r="118" spans="1:10" x14ac:dyDescent="0.2">
      <c r="A118" s="18" t="s">
        <v>2053</v>
      </c>
      <c r="B118" s="18" t="s">
        <v>54</v>
      </c>
      <c r="C118" s="80" t="s">
        <v>2073</v>
      </c>
      <c r="D118" s="34" t="s">
        <v>46</v>
      </c>
      <c r="E118" s="35">
        <v>15</v>
      </c>
      <c r="F118" s="30">
        <v>0.55000000000000004</v>
      </c>
      <c r="G118" s="105">
        <v>28.29</v>
      </c>
      <c r="H118" s="31">
        <f t="shared" si="1"/>
        <v>0</v>
      </c>
      <c r="I118" s="97" t="s">
        <v>1956</v>
      </c>
      <c r="J118" s="97"/>
    </row>
    <row r="119" spans="1:10" x14ac:dyDescent="0.2">
      <c r="A119" s="18" t="s">
        <v>2054</v>
      </c>
      <c r="B119" s="18" t="s">
        <v>2068</v>
      </c>
      <c r="C119" s="80" t="s">
        <v>2074</v>
      </c>
      <c r="D119" s="34" t="s">
        <v>46</v>
      </c>
      <c r="E119" s="35" t="s">
        <v>46</v>
      </c>
      <c r="F119" s="30">
        <v>4.84</v>
      </c>
      <c r="G119" s="105">
        <v>156.93</v>
      </c>
      <c r="H119" s="31">
        <f t="shared" si="1"/>
        <v>0</v>
      </c>
      <c r="I119" s="97" t="s">
        <v>1956</v>
      </c>
      <c r="J119" s="97"/>
    </row>
    <row r="120" spans="1:10" x14ac:dyDescent="0.2">
      <c r="A120" s="18" t="s">
        <v>228</v>
      </c>
      <c r="B120" s="18" t="s">
        <v>57</v>
      </c>
      <c r="C120" s="20" t="s">
        <v>229</v>
      </c>
      <c r="D120" s="34">
        <v>6</v>
      </c>
      <c r="E120" s="35">
        <v>24</v>
      </c>
      <c r="F120" s="30">
        <v>0.96</v>
      </c>
      <c r="G120" s="105">
        <v>89.96</v>
      </c>
      <c r="H120" s="31">
        <f t="shared" si="1"/>
        <v>0</v>
      </c>
      <c r="I120" s="97"/>
      <c r="J120" s="97"/>
    </row>
    <row r="121" spans="1:10" x14ac:dyDescent="0.2">
      <c r="A121" s="18" t="s">
        <v>2055</v>
      </c>
      <c r="B121" s="18" t="s">
        <v>57</v>
      </c>
      <c r="C121" s="80" t="s">
        <v>2072</v>
      </c>
      <c r="D121" s="34" t="s">
        <v>46</v>
      </c>
      <c r="E121" s="35">
        <v>8</v>
      </c>
      <c r="F121" s="30">
        <v>0.96</v>
      </c>
      <c r="G121" s="105">
        <v>46.65</v>
      </c>
      <c r="H121" s="31">
        <f t="shared" si="1"/>
        <v>0</v>
      </c>
      <c r="I121" s="97" t="s">
        <v>1956</v>
      </c>
      <c r="J121" s="97"/>
    </row>
    <row r="122" spans="1:10" x14ac:dyDescent="0.2">
      <c r="A122" s="18" t="s">
        <v>2056</v>
      </c>
      <c r="B122" s="18" t="s">
        <v>2075</v>
      </c>
      <c r="C122" s="80" t="s">
        <v>2076</v>
      </c>
      <c r="D122" s="34" t="s">
        <v>46</v>
      </c>
      <c r="E122" s="35" t="s">
        <v>46</v>
      </c>
      <c r="F122" s="30">
        <v>6.18</v>
      </c>
      <c r="G122" s="105">
        <v>194.07</v>
      </c>
      <c r="H122" s="31">
        <f t="shared" si="1"/>
        <v>0</v>
      </c>
      <c r="I122" s="97" t="s">
        <v>1956</v>
      </c>
      <c r="J122" s="97"/>
    </row>
    <row r="123" spans="1:10" x14ac:dyDescent="0.2">
      <c r="A123" s="18" t="s">
        <v>230</v>
      </c>
      <c r="B123" s="18" t="s">
        <v>60</v>
      </c>
      <c r="C123" s="20" t="s">
        <v>231</v>
      </c>
      <c r="D123" s="34">
        <v>4</v>
      </c>
      <c r="E123" s="35">
        <v>24</v>
      </c>
      <c r="F123" s="30">
        <v>1.3</v>
      </c>
      <c r="G123" s="105">
        <v>154.47999999999999</v>
      </c>
      <c r="H123" s="31">
        <f t="shared" si="1"/>
        <v>0</v>
      </c>
      <c r="I123" s="97"/>
      <c r="J123" s="97"/>
    </row>
    <row r="124" spans="1:10" x14ac:dyDescent="0.2">
      <c r="A124" s="18" t="s">
        <v>2057</v>
      </c>
      <c r="B124" s="18" t="s">
        <v>60</v>
      </c>
      <c r="C124" s="80" t="s">
        <v>2071</v>
      </c>
      <c r="D124" s="34" t="s">
        <v>46</v>
      </c>
      <c r="E124" s="35">
        <v>3</v>
      </c>
      <c r="F124" s="30">
        <v>1.3</v>
      </c>
      <c r="G124" s="105">
        <v>75.599999999999994</v>
      </c>
      <c r="H124" s="31">
        <f t="shared" si="1"/>
        <v>0</v>
      </c>
      <c r="I124" s="97" t="s">
        <v>1956</v>
      </c>
      <c r="J124" s="97"/>
    </row>
    <row r="125" spans="1:10" x14ac:dyDescent="0.2">
      <c r="A125" s="18" t="s">
        <v>232</v>
      </c>
      <c r="B125" s="18" t="s">
        <v>63</v>
      </c>
      <c r="C125" s="20" t="s">
        <v>233</v>
      </c>
      <c r="D125" s="34">
        <v>2</v>
      </c>
      <c r="E125" s="35">
        <v>16</v>
      </c>
      <c r="F125" s="30">
        <v>1.92</v>
      </c>
      <c r="G125" s="105">
        <v>218.87</v>
      </c>
      <c r="H125" s="31">
        <f t="shared" si="1"/>
        <v>0</v>
      </c>
      <c r="I125" s="97"/>
      <c r="J125" s="97"/>
    </row>
    <row r="126" spans="1:10" x14ac:dyDescent="0.2">
      <c r="A126" s="18" t="s">
        <v>2058</v>
      </c>
      <c r="B126" s="18" t="s">
        <v>63</v>
      </c>
      <c r="C126" s="80" t="s">
        <v>2070</v>
      </c>
      <c r="D126" s="27">
        <v>0</v>
      </c>
      <c r="E126" s="29">
        <v>3</v>
      </c>
      <c r="F126" s="30">
        <v>1.92</v>
      </c>
      <c r="G126" s="105">
        <v>106.24</v>
      </c>
      <c r="H126" s="31">
        <f t="shared" si="1"/>
        <v>0</v>
      </c>
      <c r="I126" s="97" t="s">
        <v>1956</v>
      </c>
      <c r="J126" s="97"/>
    </row>
    <row r="127" spans="1:10" s="46" customFormat="1" x14ac:dyDescent="0.2">
      <c r="A127" s="18" t="s">
        <v>234</v>
      </c>
      <c r="B127" s="18" t="s">
        <v>66</v>
      </c>
      <c r="C127" s="20" t="s">
        <v>235</v>
      </c>
      <c r="D127" s="27">
        <v>2</v>
      </c>
      <c r="E127" s="29">
        <v>12</v>
      </c>
      <c r="F127" s="30">
        <v>3.12</v>
      </c>
      <c r="G127" s="105">
        <v>364.1</v>
      </c>
      <c r="H127" s="31">
        <f t="shared" si="1"/>
        <v>0</v>
      </c>
      <c r="I127" s="97"/>
      <c r="J127" s="97"/>
    </row>
    <row r="128" spans="1:10" s="46" customFormat="1" x14ac:dyDescent="0.2">
      <c r="A128" s="18" t="s">
        <v>2034</v>
      </c>
      <c r="B128" s="18" t="s">
        <v>66</v>
      </c>
      <c r="C128" s="80" t="s">
        <v>2069</v>
      </c>
      <c r="D128" s="27" t="s">
        <v>46</v>
      </c>
      <c r="E128" s="29">
        <v>2</v>
      </c>
      <c r="F128" s="30">
        <v>3.12</v>
      </c>
      <c r="G128" s="105">
        <v>161.84</v>
      </c>
      <c r="H128" s="31">
        <f t="shared" si="1"/>
        <v>0</v>
      </c>
      <c r="I128" s="97" t="s">
        <v>1956</v>
      </c>
      <c r="J128" s="97"/>
    </row>
    <row r="129" spans="1:10" x14ac:dyDescent="0.2">
      <c r="A129" s="26" t="s">
        <v>236</v>
      </c>
      <c r="B129" s="18"/>
      <c r="C129" s="20"/>
      <c r="D129" s="27"/>
      <c r="E129" s="29"/>
      <c r="F129" s="40"/>
      <c r="G129" s="105"/>
      <c r="H129" s="31"/>
      <c r="I129" s="97"/>
      <c r="J129" s="97"/>
    </row>
    <row r="130" spans="1:10" x14ac:dyDescent="0.2">
      <c r="A130" s="18" t="s">
        <v>237</v>
      </c>
      <c r="B130" s="18" t="s">
        <v>70</v>
      </c>
      <c r="C130" s="20" t="s">
        <v>238</v>
      </c>
      <c r="D130" s="27">
        <v>10</v>
      </c>
      <c r="E130" s="29">
        <v>120</v>
      </c>
      <c r="F130" s="30">
        <v>0.32</v>
      </c>
      <c r="G130" s="105">
        <v>37.380000000000003</v>
      </c>
      <c r="H130" s="31">
        <f t="shared" si="1"/>
        <v>0</v>
      </c>
      <c r="I130" s="97"/>
      <c r="J130" s="97"/>
    </row>
    <row r="131" spans="1:10" x14ac:dyDescent="0.2">
      <c r="A131" s="18" t="s">
        <v>2035</v>
      </c>
      <c r="B131" s="18" t="s">
        <v>70</v>
      </c>
      <c r="C131" s="80" t="s">
        <v>2077</v>
      </c>
      <c r="D131" s="27" t="s">
        <v>46</v>
      </c>
      <c r="E131" s="29">
        <v>15</v>
      </c>
      <c r="F131" s="30">
        <v>0.32</v>
      </c>
      <c r="G131" s="105">
        <v>17.7</v>
      </c>
      <c r="H131" s="31">
        <f t="shared" si="1"/>
        <v>0</v>
      </c>
      <c r="I131" s="97" t="s">
        <v>1956</v>
      </c>
      <c r="J131" s="97"/>
    </row>
    <row r="132" spans="1:10" x14ac:dyDescent="0.2">
      <c r="A132" s="18" t="s">
        <v>2036</v>
      </c>
      <c r="B132" s="18" t="s">
        <v>2082</v>
      </c>
      <c r="C132" s="80" t="s">
        <v>2078</v>
      </c>
      <c r="D132" s="34" t="s">
        <v>46</v>
      </c>
      <c r="E132" s="35" t="s">
        <v>46</v>
      </c>
      <c r="F132" s="30">
        <v>3.65</v>
      </c>
      <c r="G132" s="105">
        <v>123.38</v>
      </c>
      <c r="H132" s="31">
        <f t="shared" si="1"/>
        <v>0</v>
      </c>
      <c r="I132" s="97" t="s">
        <v>1956</v>
      </c>
      <c r="J132" s="97"/>
    </row>
    <row r="133" spans="1:10" x14ac:dyDescent="0.2">
      <c r="A133" s="18" t="s">
        <v>239</v>
      </c>
      <c r="B133" s="18" t="s">
        <v>73</v>
      </c>
      <c r="C133" s="20" t="s">
        <v>240</v>
      </c>
      <c r="D133" s="34">
        <v>10</v>
      </c>
      <c r="E133" s="35">
        <v>60</v>
      </c>
      <c r="F133" s="30">
        <v>0.51</v>
      </c>
      <c r="G133" s="105">
        <v>61.36</v>
      </c>
      <c r="H133" s="31">
        <f t="shared" si="1"/>
        <v>0</v>
      </c>
      <c r="I133" s="97"/>
      <c r="J133" s="97"/>
    </row>
    <row r="134" spans="1:10" x14ac:dyDescent="0.2">
      <c r="A134" s="18" t="s">
        <v>2037</v>
      </c>
      <c r="B134" s="18" t="s">
        <v>73</v>
      </c>
      <c r="C134" s="80" t="s">
        <v>2079</v>
      </c>
      <c r="D134" s="34" t="s">
        <v>46</v>
      </c>
      <c r="E134" s="35">
        <v>15</v>
      </c>
      <c r="F134" s="30">
        <v>0.51</v>
      </c>
      <c r="G134" s="105">
        <v>26.87</v>
      </c>
      <c r="H134" s="31">
        <f t="shared" si="1"/>
        <v>0</v>
      </c>
      <c r="I134" s="97" t="s">
        <v>1956</v>
      </c>
      <c r="J134" s="97"/>
    </row>
    <row r="135" spans="1:10" x14ac:dyDescent="0.2">
      <c r="A135" s="18" t="s">
        <v>2038</v>
      </c>
      <c r="B135" s="18" t="s">
        <v>2083</v>
      </c>
      <c r="C135" s="80" t="s">
        <v>2080</v>
      </c>
      <c r="D135" s="34" t="s">
        <v>46</v>
      </c>
      <c r="E135" s="35" t="s">
        <v>46</v>
      </c>
      <c r="F135" s="30">
        <v>4.5199999999999996</v>
      </c>
      <c r="G135" s="105">
        <v>149.93</v>
      </c>
      <c r="H135" s="31">
        <f t="shared" si="1"/>
        <v>0</v>
      </c>
      <c r="I135" s="97" t="s">
        <v>1956</v>
      </c>
      <c r="J135" s="97"/>
    </row>
    <row r="136" spans="1:10" x14ac:dyDescent="0.2">
      <c r="A136" s="18" t="s">
        <v>241</v>
      </c>
      <c r="B136" s="18" t="s">
        <v>76</v>
      </c>
      <c r="C136" s="20" t="s">
        <v>242</v>
      </c>
      <c r="D136" s="27">
        <v>6</v>
      </c>
      <c r="E136" s="29">
        <v>24</v>
      </c>
      <c r="F136" s="30">
        <v>0.9</v>
      </c>
      <c r="G136" s="105">
        <v>91.66</v>
      </c>
      <c r="H136" s="31">
        <f t="shared" si="1"/>
        <v>0</v>
      </c>
      <c r="I136" s="97"/>
      <c r="J136" s="97"/>
    </row>
    <row r="137" spans="1:10" x14ac:dyDescent="0.2">
      <c r="A137" s="18" t="s">
        <v>2039</v>
      </c>
      <c r="B137" s="18" t="s">
        <v>76</v>
      </c>
      <c r="C137" s="80" t="s">
        <v>2081</v>
      </c>
      <c r="D137" s="27">
        <v>0</v>
      </c>
      <c r="E137" s="29">
        <v>8</v>
      </c>
      <c r="F137" s="30">
        <v>0.9</v>
      </c>
      <c r="G137" s="105">
        <v>46.01</v>
      </c>
      <c r="H137" s="31">
        <f t="shared" si="1"/>
        <v>0</v>
      </c>
      <c r="I137" s="97" t="s">
        <v>1956</v>
      </c>
      <c r="J137" s="97"/>
    </row>
    <row r="138" spans="1:10" s="39" customFormat="1" x14ac:dyDescent="0.2">
      <c r="A138" s="18" t="s">
        <v>243</v>
      </c>
      <c r="B138" s="18" t="s">
        <v>79</v>
      </c>
      <c r="C138" s="20" t="s">
        <v>244</v>
      </c>
      <c r="D138" s="27">
        <v>4</v>
      </c>
      <c r="E138" s="29">
        <v>24</v>
      </c>
      <c r="F138" s="30">
        <v>1.27</v>
      </c>
      <c r="G138" s="105">
        <v>157.33000000000001</v>
      </c>
      <c r="H138" s="31">
        <f t="shared" si="1"/>
        <v>0</v>
      </c>
      <c r="I138" s="97"/>
      <c r="J138" s="97"/>
    </row>
    <row r="139" spans="1:10" s="39" customFormat="1" x14ac:dyDescent="0.2">
      <c r="A139" s="18" t="s">
        <v>245</v>
      </c>
      <c r="B139" s="18" t="s">
        <v>82</v>
      </c>
      <c r="C139" s="20" t="s">
        <v>246</v>
      </c>
      <c r="D139" s="27">
        <v>2</v>
      </c>
      <c r="E139" s="29">
        <v>16</v>
      </c>
      <c r="F139" s="30">
        <v>1.84</v>
      </c>
      <c r="G139" s="105">
        <v>222.92</v>
      </c>
      <c r="H139" s="31">
        <f t="shared" si="1"/>
        <v>0</v>
      </c>
      <c r="I139" s="97"/>
      <c r="J139" s="97"/>
    </row>
    <row r="140" spans="1:10" s="39" customFormat="1" x14ac:dyDescent="0.2">
      <c r="A140" s="18" t="s">
        <v>247</v>
      </c>
      <c r="B140" s="18" t="s">
        <v>85</v>
      </c>
      <c r="C140" s="20" t="s">
        <v>248</v>
      </c>
      <c r="D140" s="27">
        <v>2</v>
      </c>
      <c r="E140" s="29">
        <v>12</v>
      </c>
      <c r="F140" s="30">
        <v>3.39</v>
      </c>
      <c r="G140" s="105">
        <v>370.84</v>
      </c>
      <c r="H140" s="31">
        <f t="shared" ref="H140:H201" si="2">ROUND(IFERROR(G140*$H$6,"-"),4)</f>
        <v>0</v>
      </c>
      <c r="I140" s="97"/>
      <c r="J140" s="97"/>
    </row>
    <row r="141" spans="1:10" s="39" customFormat="1" x14ac:dyDescent="0.2">
      <c r="A141" s="33"/>
      <c r="B141" s="33"/>
      <c r="C141" s="20"/>
      <c r="D141" s="34"/>
      <c r="E141" s="35"/>
      <c r="F141" s="47"/>
      <c r="G141" s="105"/>
      <c r="H141" s="31"/>
      <c r="I141" s="97"/>
      <c r="J141" s="97"/>
    </row>
    <row r="142" spans="1:10" s="39" customFormat="1" ht="15" x14ac:dyDescent="0.25">
      <c r="A142" s="17" t="s">
        <v>249</v>
      </c>
      <c r="B142" s="49"/>
      <c r="C142" s="20"/>
      <c r="D142" s="27"/>
      <c r="E142" s="29"/>
      <c r="F142" s="40"/>
      <c r="G142" s="105"/>
      <c r="H142" s="31"/>
      <c r="I142" s="98"/>
      <c r="J142" s="98"/>
    </row>
    <row r="143" spans="1:10" s="39" customFormat="1" ht="15" x14ac:dyDescent="0.25">
      <c r="A143" s="25" t="s">
        <v>250</v>
      </c>
      <c r="B143" s="49"/>
      <c r="C143" s="20"/>
      <c r="D143" s="27"/>
      <c r="E143" s="29"/>
      <c r="F143" s="40"/>
      <c r="G143" s="105"/>
      <c r="H143" s="31"/>
      <c r="I143" s="98"/>
      <c r="J143" s="98"/>
    </row>
    <row r="144" spans="1:10" s="39" customFormat="1" x14ac:dyDescent="0.2">
      <c r="A144" s="26" t="s">
        <v>251</v>
      </c>
      <c r="B144" s="49"/>
      <c r="C144" s="20"/>
      <c r="D144" s="27"/>
      <c r="E144" s="29"/>
      <c r="F144" s="40"/>
      <c r="G144" s="105"/>
      <c r="H144" s="31"/>
      <c r="I144" s="98"/>
      <c r="J144" s="98"/>
    </row>
    <row r="145" spans="1:10" s="39" customFormat="1" x14ac:dyDescent="0.2">
      <c r="A145" s="18" t="s">
        <v>252</v>
      </c>
      <c r="B145" s="18" t="s">
        <v>253</v>
      </c>
      <c r="C145" s="20" t="s">
        <v>254</v>
      </c>
      <c r="D145" s="27">
        <v>15</v>
      </c>
      <c r="E145" s="29">
        <v>120</v>
      </c>
      <c r="F145" s="30">
        <v>0.3</v>
      </c>
      <c r="G145" s="105">
        <v>29.43</v>
      </c>
      <c r="H145" s="31">
        <f t="shared" si="2"/>
        <v>0</v>
      </c>
      <c r="I145" s="97"/>
      <c r="J145" s="97"/>
    </row>
    <row r="146" spans="1:10" s="39" customFormat="1" x14ac:dyDescent="0.2">
      <c r="A146" s="18" t="s">
        <v>255</v>
      </c>
      <c r="B146" s="18" t="s">
        <v>256</v>
      </c>
      <c r="C146" s="20" t="s">
        <v>257</v>
      </c>
      <c r="D146" s="27">
        <v>15</v>
      </c>
      <c r="E146" s="29">
        <v>120</v>
      </c>
      <c r="F146" s="30">
        <v>0.3</v>
      </c>
      <c r="G146" s="105">
        <v>29.43</v>
      </c>
      <c r="H146" s="31">
        <f t="shared" si="2"/>
        <v>0</v>
      </c>
      <c r="I146" s="97"/>
      <c r="J146" s="97"/>
    </row>
    <row r="147" spans="1:10" s="39" customFormat="1" x14ac:dyDescent="0.2">
      <c r="A147" s="18" t="s">
        <v>258</v>
      </c>
      <c r="B147" s="18" t="s">
        <v>259</v>
      </c>
      <c r="C147" s="20" t="s">
        <v>260</v>
      </c>
      <c r="D147" s="27">
        <v>15</v>
      </c>
      <c r="E147" s="29">
        <v>120</v>
      </c>
      <c r="F147" s="30">
        <v>0.35</v>
      </c>
      <c r="G147" s="105">
        <v>29.43</v>
      </c>
      <c r="H147" s="31">
        <f t="shared" si="2"/>
        <v>0</v>
      </c>
      <c r="I147" s="97"/>
      <c r="J147" s="97"/>
    </row>
    <row r="148" spans="1:10" s="39" customFormat="1" x14ac:dyDescent="0.2">
      <c r="A148" s="18" t="s">
        <v>261</v>
      </c>
      <c r="B148" s="18" t="s">
        <v>262</v>
      </c>
      <c r="C148" s="20" t="s">
        <v>263</v>
      </c>
      <c r="D148" s="27">
        <v>10</v>
      </c>
      <c r="E148" s="29">
        <v>60</v>
      </c>
      <c r="F148" s="30">
        <v>0.54</v>
      </c>
      <c r="G148" s="105">
        <v>49.11</v>
      </c>
      <c r="H148" s="31">
        <f t="shared" si="2"/>
        <v>0</v>
      </c>
      <c r="I148" s="97"/>
      <c r="J148" s="97"/>
    </row>
    <row r="149" spans="1:10" s="39" customFormat="1" x14ac:dyDescent="0.2">
      <c r="A149" s="18" t="s">
        <v>264</v>
      </c>
      <c r="B149" s="18" t="s">
        <v>265</v>
      </c>
      <c r="C149" s="20" t="s">
        <v>266</v>
      </c>
      <c r="D149" s="27">
        <v>8</v>
      </c>
      <c r="E149" s="29">
        <v>48</v>
      </c>
      <c r="F149" s="30">
        <v>0.97</v>
      </c>
      <c r="G149" s="105">
        <v>73.290000000000006</v>
      </c>
      <c r="H149" s="31">
        <f t="shared" si="2"/>
        <v>0</v>
      </c>
      <c r="I149" s="97"/>
      <c r="J149" s="97"/>
    </row>
    <row r="150" spans="1:10" s="39" customFormat="1" x14ac:dyDescent="0.2">
      <c r="A150" s="18" t="s">
        <v>267</v>
      </c>
      <c r="B150" s="18" t="s">
        <v>268</v>
      </c>
      <c r="C150" s="20" t="s">
        <v>269</v>
      </c>
      <c r="D150" s="27">
        <v>4</v>
      </c>
      <c r="E150" s="29">
        <v>24</v>
      </c>
      <c r="F150" s="30">
        <v>1.3</v>
      </c>
      <c r="G150" s="105">
        <v>125.92</v>
      </c>
      <c r="H150" s="31">
        <f t="shared" si="2"/>
        <v>0</v>
      </c>
      <c r="I150" s="97"/>
      <c r="J150" s="97"/>
    </row>
    <row r="151" spans="1:10" s="39" customFormat="1" x14ac:dyDescent="0.2">
      <c r="A151" s="18" t="s">
        <v>270</v>
      </c>
      <c r="B151" s="18" t="s">
        <v>271</v>
      </c>
      <c r="C151" s="20" t="s">
        <v>272</v>
      </c>
      <c r="D151" s="27">
        <v>2</v>
      </c>
      <c r="E151" s="29">
        <v>24</v>
      </c>
      <c r="F151" s="30">
        <v>1.88</v>
      </c>
      <c r="G151" s="105">
        <v>178.32</v>
      </c>
      <c r="H151" s="31">
        <f t="shared" si="2"/>
        <v>0</v>
      </c>
      <c r="I151" s="97"/>
      <c r="J151" s="97"/>
    </row>
    <row r="152" spans="1:10" s="39" customFormat="1" x14ac:dyDescent="0.2">
      <c r="A152" s="18" t="s">
        <v>273</v>
      </c>
      <c r="B152" s="18" t="s">
        <v>274</v>
      </c>
      <c r="C152" s="20" t="s">
        <v>275</v>
      </c>
      <c r="D152" s="27">
        <v>2</v>
      </c>
      <c r="E152" s="29">
        <v>12</v>
      </c>
      <c r="F152" s="30">
        <v>3.15</v>
      </c>
      <c r="G152" s="105">
        <v>296.67</v>
      </c>
      <c r="H152" s="31">
        <f t="shared" si="2"/>
        <v>0</v>
      </c>
      <c r="I152" s="97"/>
      <c r="J152" s="97"/>
    </row>
    <row r="153" spans="1:10" s="39" customFormat="1" x14ac:dyDescent="0.2">
      <c r="A153" s="18" t="s">
        <v>276</v>
      </c>
      <c r="B153" s="18" t="s">
        <v>277</v>
      </c>
      <c r="C153" s="20" t="s">
        <v>278</v>
      </c>
      <c r="D153" s="27">
        <v>2</v>
      </c>
      <c r="E153" s="29">
        <v>6</v>
      </c>
      <c r="F153" s="30">
        <v>7.31</v>
      </c>
      <c r="G153" s="105">
        <v>769.39</v>
      </c>
      <c r="H153" s="31">
        <f t="shared" si="2"/>
        <v>0</v>
      </c>
      <c r="I153" s="97"/>
      <c r="J153" s="97"/>
    </row>
    <row r="154" spans="1:10" s="39" customFormat="1" x14ac:dyDescent="0.2">
      <c r="A154" s="18" t="s">
        <v>279</v>
      </c>
      <c r="B154" s="18" t="s">
        <v>280</v>
      </c>
      <c r="C154" s="20" t="s">
        <v>281</v>
      </c>
      <c r="D154" s="27">
        <v>2</v>
      </c>
      <c r="E154" s="29">
        <v>4</v>
      </c>
      <c r="F154" s="30">
        <v>9.9700000000000006</v>
      </c>
      <c r="G154" s="105">
        <v>993.05</v>
      </c>
      <c r="H154" s="31">
        <f t="shared" si="2"/>
        <v>0</v>
      </c>
      <c r="I154" s="97"/>
      <c r="J154" s="97"/>
    </row>
    <row r="155" spans="1:10" s="39" customFormat="1" x14ac:dyDescent="0.2">
      <c r="A155" s="26" t="s">
        <v>282</v>
      </c>
      <c r="B155" s="49"/>
      <c r="C155" s="20"/>
      <c r="D155" s="27"/>
      <c r="E155" s="29"/>
      <c r="F155" s="40"/>
      <c r="G155" s="105"/>
      <c r="H155" s="31"/>
      <c r="I155" s="98"/>
      <c r="J155" s="98"/>
    </row>
    <row r="156" spans="1:10" s="39" customFormat="1" x14ac:dyDescent="0.2">
      <c r="A156" s="18" t="s">
        <v>283</v>
      </c>
      <c r="B156" s="18" t="s">
        <v>284</v>
      </c>
      <c r="C156" s="20" t="s">
        <v>285</v>
      </c>
      <c r="D156" s="27">
        <v>15</v>
      </c>
      <c r="E156" s="29">
        <v>120</v>
      </c>
      <c r="F156" s="30">
        <v>0.33</v>
      </c>
      <c r="G156" s="105">
        <v>29.43</v>
      </c>
      <c r="H156" s="31">
        <f t="shared" si="2"/>
        <v>0</v>
      </c>
      <c r="I156" s="97"/>
      <c r="J156" s="97"/>
    </row>
    <row r="157" spans="1:10" s="39" customFormat="1" x14ac:dyDescent="0.2">
      <c r="A157" s="18" t="s">
        <v>286</v>
      </c>
      <c r="B157" s="18" t="s">
        <v>287</v>
      </c>
      <c r="C157" s="20" t="s">
        <v>288</v>
      </c>
      <c r="D157" s="27">
        <v>10</v>
      </c>
      <c r="E157" s="29">
        <v>60</v>
      </c>
      <c r="F157" s="30">
        <v>0.51</v>
      </c>
      <c r="G157" s="105">
        <v>49.11</v>
      </c>
      <c r="H157" s="31">
        <f t="shared" si="2"/>
        <v>0</v>
      </c>
      <c r="I157" s="97"/>
      <c r="J157" s="97"/>
    </row>
    <row r="158" spans="1:10" s="39" customFormat="1" x14ac:dyDescent="0.2">
      <c r="A158" s="18" t="s">
        <v>289</v>
      </c>
      <c r="B158" s="18" t="s">
        <v>290</v>
      </c>
      <c r="C158" s="20" t="s">
        <v>291</v>
      </c>
      <c r="D158" s="27">
        <v>8</v>
      </c>
      <c r="E158" s="29">
        <v>48</v>
      </c>
      <c r="F158" s="30">
        <v>0.9</v>
      </c>
      <c r="G158" s="105">
        <v>73.290000000000006</v>
      </c>
      <c r="H158" s="31">
        <f t="shared" si="2"/>
        <v>0</v>
      </c>
      <c r="I158" s="97"/>
      <c r="J158" s="97"/>
    </row>
    <row r="159" spans="1:10" s="39" customFormat="1" x14ac:dyDescent="0.2">
      <c r="A159" s="33"/>
      <c r="B159" s="33"/>
      <c r="C159" s="20"/>
      <c r="D159" s="34"/>
      <c r="E159" s="35"/>
      <c r="F159" s="47"/>
      <c r="G159" s="105"/>
      <c r="H159" s="31"/>
      <c r="I159" s="97"/>
      <c r="J159" s="97"/>
    </row>
    <row r="160" spans="1:10" s="39" customFormat="1" ht="15" x14ac:dyDescent="0.25">
      <c r="A160" s="17" t="s">
        <v>292</v>
      </c>
      <c r="B160" s="49"/>
      <c r="C160" s="20"/>
      <c r="D160" s="27"/>
      <c r="E160" s="29"/>
      <c r="F160" s="40"/>
      <c r="G160" s="105"/>
      <c r="H160" s="31"/>
      <c r="I160" s="98"/>
      <c r="J160" s="98"/>
    </row>
    <row r="161" spans="1:10" s="39" customFormat="1" ht="15" x14ac:dyDescent="0.25">
      <c r="A161" s="17" t="s">
        <v>169</v>
      </c>
      <c r="B161" s="49"/>
      <c r="C161" s="20"/>
      <c r="D161" s="27"/>
      <c r="E161" s="29"/>
      <c r="F161" s="40"/>
      <c r="G161" s="105"/>
      <c r="H161" s="31"/>
      <c r="I161" s="98"/>
      <c r="J161" s="98"/>
    </row>
    <row r="162" spans="1:10" s="39" customFormat="1" x14ac:dyDescent="0.2">
      <c r="A162" s="26" t="s">
        <v>293</v>
      </c>
      <c r="B162" s="49"/>
      <c r="C162" s="20"/>
      <c r="D162" s="27"/>
      <c r="E162" s="29"/>
      <c r="F162" s="40"/>
      <c r="G162" s="105"/>
      <c r="H162" s="31"/>
      <c r="I162" s="98"/>
      <c r="J162" s="98"/>
    </row>
    <row r="163" spans="1:10" s="39" customFormat="1" x14ac:dyDescent="0.2">
      <c r="A163" s="18" t="s">
        <v>294</v>
      </c>
      <c r="B163" s="18" t="s">
        <v>295</v>
      </c>
      <c r="C163" s="20" t="s">
        <v>296</v>
      </c>
      <c r="D163" s="27">
        <v>4</v>
      </c>
      <c r="E163" s="29">
        <v>24</v>
      </c>
      <c r="F163" s="30">
        <v>1.3</v>
      </c>
      <c r="G163" s="105">
        <v>134.30000000000001</v>
      </c>
      <c r="H163" s="31">
        <f t="shared" si="2"/>
        <v>0</v>
      </c>
      <c r="I163" s="97"/>
      <c r="J163" s="97"/>
    </row>
    <row r="164" spans="1:10" s="39" customFormat="1" x14ac:dyDescent="0.2">
      <c r="A164" s="18" t="s">
        <v>297</v>
      </c>
      <c r="B164" s="18" t="s">
        <v>298</v>
      </c>
      <c r="C164" s="20" t="s">
        <v>299</v>
      </c>
      <c r="D164" s="27">
        <v>2</v>
      </c>
      <c r="E164" s="29">
        <v>24</v>
      </c>
      <c r="F164" s="30">
        <v>1.95</v>
      </c>
      <c r="G164" s="105">
        <v>189.51</v>
      </c>
      <c r="H164" s="31">
        <f t="shared" si="2"/>
        <v>0</v>
      </c>
      <c r="I164" s="97"/>
      <c r="J164" s="97"/>
    </row>
    <row r="165" spans="1:10" s="39" customFormat="1" x14ac:dyDescent="0.2">
      <c r="A165" s="18" t="s">
        <v>300</v>
      </c>
      <c r="B165" s="18" t="s">
        <v>301</v>
      </c>
      <c r="C165" s="20" t="s">
        <v>302</v>
      </c>
      <c r="D165" s="27">
        <v>2</v>
      </c>
      <c r="E165" s="29">
        <v>12</v>
      </c>
      <c r="F165" s="30">
        <v>3.2</v>
      </c>
      <c r="G165" s="105">
        <v>315.23</v>
      </c>
      <c r="H165" s="31">
        <f t="shared" si="2"/>
        <v>0</v>
      </c>
      <c r="I165" s="97"/>
      <c r="J165" s="97"/>
    </row>
    <row r="166" spans="1:10" s="39" customFormat="1" x14ac:dyDescent="0.2">
      <c r="A166" s="33"/>
      <c r="B166" s="33"/>
      <c r="C166" s="20"/>
      <c r="D166" s="34"/>
      <c r="E166" s="35"/>
      <c r="F166" s="47"/>
      <c r="G166" s="105"/>
      <c r="H166" s="31"/>
      <c r="I166" s="97"/>
      <c r="J166" s="97"/>
    </row>
    <row r="167" spans="1:10" s="39" customFormat="1" ht="15" x14ac:dyDescent="0.25">
      <c r="A167" s="17" t="s">
        <v>303</v>
      </c>
      <c r="B167" s="49"/>
      <c r="C167" s="20"/>
      <c r="D167" s="27"/>
      <c r="E167" s="29"/>
      <c r="F167" s="40"/>
      <c r="G167" s="105"/>
      <c r="H167" s="31"/>
      <c r="I167" s="98"/>
      <c r="J167" s="98"/>
    </row>
    <row r="168" spans="1:10" s="39" customFormat="1" x14ac:dyDescent="0.2">
      <c r="A168" s="26" t="s">
        <v>304</v>
      </c>
      <c r="B168" s="49"/>
      <c r="C168" s="20"/>
      <c r="D168" s="27"/>
      <c r="E168" s="29"/>
      <c r="F168" s="40"/>
      <c r="G168" s="105"/>
      <c r="H168" s="31"/>
      <c r="I168" s="98"/>
      <c r="J168" s="98"/>
    </row>
    <row r="169" spans="1:10" s="39" customFormat="1" x14ac:dyDescent="0.2">
      <c r="A169" s="18" t="s">
        <v>305</v>
      </c>
      <c r="B169" s="18" t="s">
        <v>306</v>
      </c>
      <c r="C169" s="20" t="s">
        <v>307</v>
      </c>
      <c r="D169" s="27">
        <v>15</v>
      </c>
      <c r="E169" s="29">
        <v>120</v>
      </c>
      <c r="F169" s="30">
        <v>0.3</v>
      </c>
      <c r="G169" s="105">
        <v>31.38</v>
      </c>
      <c r="H169" s="31">
        <f t="shared" si="2"/>
        <v>0</v>
      </c>
      <c r="I169" s="97"/>
      <c r="J169" s="97"/>
    </row>
    <row r="170" spans="1:10" s="39" customFormat="1" x14ac:dyDescent="0.2">
      <c r="A170" s="18" t="s">
        <v>308</v>
      </c>
      <c r="B170" s="18" t="s">
        <v>309</v>
      </c>
      <c r="C170" s="20" t="s">
        <v>310</v>
      </c>
      <c r="D170" s="27">
        <v>15</v>
      </c>
      <c r="E170" s="29">
        <v>120</v>
      </c>
      <c r="F170" s="30">
        <v>0.3</v>
      </c>
      <c r="G170" s="105">
        <v>31.38</v>
      </c>
      <c r="H170" s="31">
        <f t="shared" si="2"/>
        <v>0</v>
      </c>
      <c r="I170" s="97"/>
      <c r="J170" s="97"/>
    </row>
    <row r="171" spans="1:10" s="39" customFormat="1" x14ac:dyDescent="0.2">
      <c r="A171" s="18" t="s">
        <v>311</v>
      </c>
      <c r="B171" s="18" t="s">
        <v>312</v>
      </c>
      <c r="C171" s="20" t="s">
        <v>313</v>
      </c>
      <c r="D171" s="27">
        <v>15</v>
      </c>
      <c r="E171" s="29">
        <v>120</v>
      </c>
      <c r="F171" s="30">
        <v>0.37</v>
      </c>
      <c r="G171" s="105">
        <v>32.799999999999997</v>
      </c>
      <c r="H171" s="31">
        <f t="shared" si="2"/>
        <v>0</v>
      </c>
      <c r="I171" s="97"/>
      <c r="J171" s="97"/>
    </row>
    <row r="172" spans="1:10" x14ac:dyDescent="0.2">
      <c r="A172" s="18" t="s">
        <v>314</v>
      </c>
      <c r="B172" s="18" t="s">
        <v>315</v>
      </c>
      <c r="C172" s="20" t="s">
        <v>316</v>
      </c>
      <c r="D172" s="27">
        <v>10</v>
      </c>
      <c r="E172" s="29">
        <v>60</v>
      </c>
      <c r="F172" s="30">
        <v>0.54</v>
      </c>
      <c r="G172" s="105">
        <v>51.81</v>
      </c>
      <c r="H172" s="31">
        <f t="shared" si="2"/>
        <v>0</v>
      </c>
      <c r="I172" s="97"/>
      <c r="J172" s="97"/>
    </row>
    <row r="173" spans="1:10" x14ac:dyDescent="0.2">
      <c r="A173" s="18" t="s">
        <v>317</v>
      </c>
      <c r="B173" s="18" t="s">
        <v>318</v>
      </c>
      <c r="C173" s="20" t="s">
        <v>319</v>
      </c>
      <c r="D173" s="27">
        <v>8</v>
      </c>
      <c r="E173" s="29">
        <v>48</v>
      </c>
      <c r="F173" s="30">
        <v>0.96</v>
      </c>
      <c r="G173" s="105">
        <v>78.209999999999994</v>
      </c>
      <c r="H173" s="31">
        <f t="shared" si="2"/>
        <v>0</v>
      </c>
      <c r="I173" s="97"/>
      <c r="J173" s="97"/>
    </row>
    <row r="174" spans="1:10" x14ac:dyDescent="0.2">
      <c r="A174" s="33"/>
      <c r="B174" s="33"/>
      <c r="C174" s="20"/>
      <c r="D174" s="34"/>
      <c r="E174" s="35"/>
      <c r="F174" s="47"/>
      <c r="G174" s="105"/>
      <c r="H174" s="31"/>
      <c r="I174" s="97"/>
      <c r="J174" s="97"/>
    </row>
    <row r="175" spans="1:10" ht="15" x14ac:dyDescent="0.25">
      <c r="A175" s="17" t="s">
        <v>1934</v>
      </c>
      <c r="B175" s="48"/>
      <c r="C175" s="20"/>
      <c r="D175" s="44"/>
      <c r="E175" s="45"/>
      <c r="F175" s="50"/>
      <c r="G175" s="105"/>
      <c r="H175" s="31"/>
      <c r="I175" s="97"/>
      <c r="J175" s="97"/>
    </row>
    <row r="176" spans="1:10" x14ac:dyDescent="0.2">
      <c r="A176" s="26" t="s">
        <v>1899</v>
      </c>
      <c r="B176" s="48"/>
      <c r="C176" s="20"/>
      <c r="D176" s="44"/>
      <c r="E176" s="45"/>
      <c r="F176" s="50"/>
      <c r="G176" s="105"/>
      <c r="H176" s="31"/>
      <c r="I176" s="97"/>
      <c r="J176" s="97"/>
    </row>
    <row r="177" spans="1:10" x14ac:dyDescent="0.2">
      <c r="A177" s="18" t="s">
        <v>1891</v>
      </c>
      <c r="B177" s="18" t="s">
        <v>1900</v>
      </c>
      <c r="C177" s="20" t="s">
        <v>1908</v>
      </c>
      <c r="D177" s="27">
        <v>10</v>
      </c>
      <c r="E177" s="29">
        <v>120</v>
      </c>
      <c r="F177" s="30">
        <v>0.37259999999999999</v>
      </c>
      <c r="G177" s="105">
        <v>98.13</v>
      </c>
      <c r="H177" s="31">
        <f t="shared" si="2"/>
        <v>0</v>
      </c>
      <c r="I177" s="97"/>
      <c r="J177" s="97"/>
    </row>
    <row r="178" spans="1:10" x14ac:dyDescent="0.2">
      <c r="A178" s="18" t="s">
        <v>1892</v>
      </c>
      <c r="B178" s="18" t="s">
        <v>1901</v>
      </c>
      <c r="C178" s="20" t="s">
        <v>1909</v>
      </c>
      <c r="D178" s="27">
        <v>10</v>
      </c>
      <c r="E178" s="29">
        <v>120</v>
      </c>
      <c r="F178" s="30">
        <v>0.37919999999999998</v>
      </c>
      <c r="G178" s="105">
        <v>99.99</v>
      </c>
      <c r="H178" s="31">
        <f t="shared" si="2"/>
        <v>0</v>
      </c>
      <c r="I178" s="97"/>
      <c r="J178" s="97"/>
    </row>
    <row r="179" spans="1:10" x14ac:dyDescent="0.2">
      <c r="A179" s="18" t="s">
        <v>1893</v>
      </c>
      <c r="B179" s="18" t="s">
        <v>1902</v>
      </c>
      <c r="C179" s="20" t="s">
        <v>1910</v>
      </c>
      <c r="D179" s="27">
        <v>10</v>
      </c>
      <c r="E179" s="29">
        <v>80</v>
      </c>
      <c r="F179" s="30">
        <v>0.4652</v>
      </c>
      <c r="G179" s="105">
        <v>96.28</v>
      </c>
      <c r="H179" s="31">
        <f t="shared" si="2"/>
        <v>0</v>
      </c>
      <c r="I179" s="97"/>
      <c r="J179" s="97"/>
    </row>
    <row r="180" spans="1:10" x14ac:dyDescent="0.2">
      <c r="A180" s="18" t="s">
        <v>1894</v>
      </c>
      <c r="B180" s="18" t="s">
        <v>1903</v>
      </c>
      <c r="C180" s="20" t="s">
        <v>1911</v>
      </c>
      <c r="D180" s="27">
        <v>10</v>
      </c>
      <c r="E180" s="29">
        <v>60</v>
      </c>
      <c r="F180" s="30">
        <v>0.69669999999999999</v>
      </c>
      <c r="G180" s="105">
        <v>123.75</v>
      </c>
      <c r="H180" s="31">
        <f t="shared" si="2"/>
        <v>0</v>
      </c>
      <c r="I180" s="97"/>
      <c r="J180" s="97"/>
    </row>
    <row r="181" spans="1:10" x14ac:dyDescent="0.2">
      <c r="A181" s="18" t="s">
        <v>1895</v>
      </c>
      <c r="B181" s="18" t="s">
        <v>1904</v>
      </c>
      <c r="C181" s="20" t="s">
        <v>1912</v>
      </c>
      <c r="D181" s="27">
        <v>6</v>
      </c>
      <c r="E181" s="29">
        <v>24</v>
      </c>
      <c r="F181" s="30">
        <v>1.4352</v>
      </c>
      <c r="G181" s="105">
        <v>215.08</v>
      </c>
      <c r="H181" s="31">
        <f t="shared" si="2"/>
        <v>0</v>
      </c>
      <c r="I181" s="97"/>
      <c r="J181" s="97"/>
    </row>
    <row r="182" spans="1:10" x14ac:dyDescent="0.2">
      <c r="A182" s="18" t="s">
        <v>1896</v>
      </c>
      <c r="B182" s="18" t="s">
        <v>1905</v>
      </c>
      <c r="C182" s="20" t="s">
        <v>1913</v>
      </c>
      <c r="D182" s="27">
        <v>4</v>
      </c>
      <c r="E182" s="29">
        <v>16</v>
      </c>
      <c r="F182" s="30">
        <v>2.4449000000000001</v>
      </c>
      <c r="G182" s="105">
        <v>341.32</v>
      </c>
      <c r="H182" s="31">
        <f t="shared" si="2"/>
        <v>0</v>
      </c>
      <c r="I182" s="97"/>
      <c r="J182" s="97"/>
    </row>
    <row r="183" spans="1:10" s="46" customFormat="1" x14ac:dyDescent="0.2">
      <c r="A183" s="18" t="s">
        <v>1897</v>
      </c>
      <c r="B183" s="18" t="s">
        <v>1906</v>
      </c>
      <c r="C183" s="20" t="s">
        <v>1914</v>
      </c>
      <c r="D183" s="27">
        <v>2</v>
      </c>
      <c r="E183" s="29">
        <v>16</v>
      </c>
      <c r="F183" s="30">
        <v>3.3311999999999999</v>
      </c>
      <c r="G183" s="105">
        <v>497.78</v>
      </c>
      <c r="H183" s="31">
        <f t="shared" si="2"/>
        <v>0</v>
      </c>
      <c r="I183" s="97"/>
      <c r="J183" s="97"/>
    </row>
    <row r="184" spans="1:10" x14ac:dyDescent="0.2">
      <c r="A184" s="18" t="s">
        <v>1898</v>
      </c>
      <c r="B184" s="18" t="s">
        <v>1907</v>
      </c>
      <c r="C184" s="20" t="s">
        <v>1915</v>
      </c>
      <c r="D184" s="27">
        <v>2</v>
      </c>
      <c r="E184" s="29">
        <v>8</v>
      </c>
      <c r="F184" s="30">
        <v>3.3311999999999999</v>
      </c>
      <c r="G184" s="105">
        <v>739.4</v>
      </c>
      <c r="H184" s="31">
        <f t="shared" si="2"/>
        <v>0</v>
      </c>
      <c r="I184" s="97"/>
      <c r="J184" s="97"/>
    </row>
    <row r="185" spans="1:10" x14ac:dyDescent="0.2">
      <c r="A185" s="18"/>
      <c r="B185" s="18"/>
      <c r="C185" s="20"/>
      <c r="D185" s="27"/>
      <c r="E185" s="29"/>
      <c r="F185" s="30"/>
      <c r="G185" s="105"/>
      <c r="H185" s="31"/>
      <c r="I185" s="97"/>
      <c r="J185" s="97"/>
    </row>
    <row r="186" spans="1:10" ht="15" x14ac:dyDescent="0.25">
      <c r="A186" s="17" t="s">
        <v>320</v>
      </c>
      <c r="B186" s="18"/>
      <c r="C186" s="20"/>
      <c r="D186" s="27"/>
      <c r="E186" s="29"/>
      <c r="F186" s="40"/>
      <c r="G186" s="105"/>
      <c r="H186" s="31"/>
      <c r="I186" s="97"/>
      <c r="J186" s="97"/>
    </row>
    <row r="187" spans="1:10" x14ac:dyDescent="0.2">
      <c r="A187" s="18" t="s">
        <v>321</v>
      </c>
      <c r="B187" s="18" t="s">
        <v>322</v>
      </c>
      <c r="C187" s="20" t="s">
        <v>323</v>
      </c>
      <c r="D187" s="27">
        <v>10</v>
      </c>
      <c r="E187" s="29">
        <v>120</v>
      </c>
      <c r="F187" s="30">
        <v>0.27</v>
      </c>
      <c r="G187" s="105">
        <v>26.58</v>
      </c>
      <c r="H187" s="31">
        <f t="shared" si="2"/>
        <v>0</v>
      </c>
      <c r="I187" s="97"/>
      <c r="J187" s="97"/>
    </row>
    <row r="188" spans="1:10" x14ac:dyDescent="0.2">
      <c r="A188" s="18" t="s">
        <v>324</v>
      </c>
      <c r="B188" s="18" t="s">
        <v>325</v>
      </c>
      <c r="C188" s="20" t="s">
        <v>326</v>
      </c>
      <c r="D188" s="27">
        <v>10</v>
      </c>
      <c r="E188" s="29">
        <v>120</v>
      </c>
      <c r="F188" s="30">
        <v>0.25</v>
      </c>
      <c r="G188" s="105">
        <v>26.58</v>
      </c>
      <c r="H188" s="31">
        <f t="shared" si="2"/>
        <v>0</v>
      </c>
      <c r="I188" s="97"/>
      <c r="J188" s="97"/>
    </row>
    <row r="189" spans="1:10" x14ac:dyDescent="0.2">
      <c r="A189" s="18" t="s">
        <v>327</v>
      </c>
      <c r="B189" s="18" t="s">
        <v>328</v>
      </c>
      <c r="C189" s="20" t="s">
        <v>329</v>
      </c>
      <c r="D189" s="27">
        <v>10</v>
      </c>
      <c r="E189" s="29">
        <v>80</v>
      </c>
      <c r="F189" s="30">
        <v>0.33</v>
      </c>
      <c r="G189" s="105">
        <v>39.119999999999997</v>
      </c>
      <c r="H189" s="31">
        <f t="shared" si="2"/>
        <v>0</v>
      </c>
      <c r="I189" s="97"/>
      <c r="J189" s="97"/>
    </row>
    <row r="190" spans="1:10" s="46" customFormat="1" x14ac:dyDescent="0.2">
      <c r="A190" s="18" t="s">
        <v>330</v>
      </c>
      <c r="B190" s="18" t="s">
        <v>331</v>
      </c>
      <c r="C190" s="20" t="s">
        <v>332</v>
      </c>
      <c r="D190" s="27">
        <v>6</v>
      </c>
      <c r="E190" s="29">
        <v>48</v>
      </c>
      <c r="F190" s="30">
        <v>0.51</v>
      </c>
      <c r="G190" s="105">
        <v>57.09</v>
      </c>
      <c r="H190" s="31">
        <f t="shared" si="2"/>
        <v>0</v>
      </c>
      <c r="I190" s="97"/>
      <c r="J190" s="97"/>
    </row>
    <row r="191" spans="1:10" x14ac:dyDescent="0.2">
      <c r="A191" s="18" t="s">
        <v>333</v>
      </c>
      <c r="B191" s="18" t="s">
        <v>334</v>
      </c>
      <c r="C191" s="20" t="s">
        <v>335</v>
      </c>
      <c r="D191" s="27">
        <v>10</v>
      </c>
      <c r="E191" s="29">
        <v>80</v>
      </c>
      <c r="F191" s="30">
        <v>0.37</v>
      </c>
      <c r="G191" s="105">
        <v>42.19</v>
      </c>
      <c r="H191" s="31">
        <f t="shared" si="2"/>
        <v>0</v>
      </c>
      <c r="I191" s="97"/>
      <c r="J191" s="97"/>
    </row>
    <row r="192" spans="1:10" x14ac:dyDescent="0.2">
      <c r="A192" s="18"/>
      <c r="B192" s="18"/>
      <c r="C192" s="20"/>
      <c r="D192" s="27"/>
      <c r="E192" s="29"/>
      <c r="F192" s="40"/>
      <c r="G192" s="105"/>
      <c r="H192" s="31"/>
      <c r="I192" s="97"/>
      <c r="J192" s="97"/>
    </row>
    <row r="193" spans="1:10" ht="15" x14ac:dyDescent="0.25">
      <c r="A193" s="17" t="s">
        <v>336</v>
      </c>
      <c r="B193" s="33"/>
      <c r="C193" s="20"/>
      <c r="D193" s="27"/>
      <c r="E193" s="29"/>
      <c r="F193" s="40"/>
      <c r="G193" s="105"/>
      <c r="H193" s="31"/>
      <c r="I193" s="97"/>
      <c r="J193" s="97"/>
    </row>
    <row r="194" spans="1:10" x14ac:dyDescent="0.2">
      <c r="A194" s="18" t="s">
        <v>337</v>
      </c>
      <c r="B194" s="18" t="s">
        <v>338</v>
      </c>
      <c r="C194" s="20" t="s">
        <v>339</v>
      </c>
      <c r="D194" s="20">
        <v>10</v>
      </c>
      <c r="E194" s="20">
        <v>100</v>
      </c>
      <c r="F194" s="30">
        <v>0.32</v>
      </c>
      <c r="G194" s="105">
        <v>39.07</v>
      </c>
      <c r="H194" s="31">
        <f t="shared" si="2"/>
        <v>0</v>
      </c>
      <c r="I194" s="97"/>
      <c r="J194" s="97"/>
    </row>
    <row r="195" spans="1:10" x14ac:dyDescent="0.2">
      <c r="A195" s="18" t="s">
        <v>340</v>
      </c>
      <c r="B195" s="18" t="s">
        <v>341</v>
      </c>
      <c r="C195" s="20" t="s">
        <v>342</v>
      </c>
      <c r="D195" s="20">
        <v>10</v>
      </c>
      <c r="E195" s="20">
        <v>100</v>
      </c>
      <c r="F195" s="30">
        <v>0.49</v>
      </c>
      <c r="G195" s="105">
        <v>58.71</v>
      </c>
      <c r="H195" s="31">
        <f t="shared" si="2"/>
        <v>0</v>
      </c>
      <c r="I195" s="97"/>
      <c r="J195" s="97"/>
    </row>
    <row r="196" spans="1:10" x14ac:dyDescent="0.2">
      <c r="A196" s="18" t="s">
        <v>343</v>
      </c>
      <c r="B196" s="18" t="s">
        <v>344</v>
      </c>
      <c r="C196" s="20" t="s">
        <v>345</v>
      </c>
      <c r="D196" s="20">
        <v>8</v>
      </c>
      <c r="E196" s="20">
        <v>80</v>
      </c>
      <c r="F196" s="30">
        <v>0.83</v>
      </c>
      <c r="G196" s="105">
        <v>101.46</v>
      </c>
      <c r="H196" s="31">
        <f t="shared" si="2"/>
        <v>0</v>
      </c>
      <c r="I196" s="97"/>
      <c r="J196" s="97"/>
    </row>
    <row r="197" spans="1:10" s="28" customFormat="1" x14ac:dyDescent="0.2">
      <c r="A197" s="18" t="s">
        <v>346</v>
      </c>
      <c r="B197" s="18" t="s">
        <v>347</v>
      </c>
      <c r="C197" s="20" t="s">
        <v>348</v>
      </c>
      <c r="D197" s="20">
        <v>4</v>
      </c>
      <c r="E197" s="20">
        <v>36</v>
      </c>
      <c r="F197" s="30">
        <v>1.26</v>
      </c>
      <c r="G197" s="105">
        <v>141.13999999999999</v>
      </c>
      <c r="H197" s="31">
        <f t="shared" si="2"/>
        <v>0</v>
      </c>
      <c r="I197" s="97"/>
      <c r="J197" s="97"/>
    </row>
    <row r="198" spans="1:10" x14ac:dyDescent="0.2">
      <c r="A198" s="18" t="s">
        <v>349</v>
      </c>
      <c r="B198" s="18" t="s">
        <v>350</v>
      </c>
      <c r="C198" s="20" t="s">
        <v>351</v>
      </c>
      <c r="D198" s="20">
        <v>2</v>
      </c>
      <c r="E198" s="20">
        <v>24</v>
      </c>
      <c r="F198" s="30">
        <v>1.86</v>
      </c>
      <c r="G198" s="105">
        <v>207.48</v>
      </c>
      <c r="H198" s="31">
        <f t="shared" si="2"/>
        <v>0</v>
      </c>
      <c r="I198" s="97"/>
      <c r="J198" s="97"/>
    </row>
    <row r="199" spans="1:10" x14ac:dyDescent="0.2">
      <c r="A199" s="18" t="s">
        <v>352</v>
      </c>
      <c r="B199" s="18" t="s">
        <v>353</v>
      </c>
      <c r="C199" s="20" t="s">
        <v>354</v>
      </c>
      <c r="D199" s="20">
        <v>2</v>
      </c>
      <c r="E199" s="20">
        <v>12</v>
      </c>
      <c r="F199" s="30">
        <v>2.98</v>
      </c>
      <c r="G199" s="105">
        <v>347.81</v>
      </c>
      <c r="H199" s="31">
        <f t="shared" si="2"/>
        <v>0</v>
      </c>
      <c r="I199" s="97"/>
      <c r="J199" s="97"/>
    </row>
    <row r="200" spans="1:10" x14ac:dyDescent="0.2">
      <c r="A200" s="18" t="s">
        <v>355</v>
      </c>
      <c r="B200" s="18" t="s">
        <v>356</v>
      </c>
      <c r="C200" s="20" t="s">
        <v>357</v>
      </c>
      <c r="D200" s="27">
        <v>10</v>
      </c>
      <c r="E200" s="29">
        <v>80</v>
      </c>
      <c r="F200" s="30">
        <v>0.49</v>
      </c>
      <c r="G200" s="105">
        <v>53.96</v>
      </c>
      <c r="H200" s="31">
        <f t="shared" si="2"/>
        <v>0</v>
      </c>
      <c r="I200" s="97"/>
      <c r="J200" s="97"/>
    </row>
    <row r="201" spans="1:10" x14ac:dyDescent="0.2">
      <c r="A201" s="18" t="s">
        <v>358</v>
      </c>
      <c r="B201" s="18" t="s">
        <v>359</v>
      </c>
      <c r="C201" s="20" t="s">
        <v>360</v>
      </c>
      <c r="D201" s="27">
        <v>6</v>
      </c>
      <c r="E201" s="29">
        <v>48</v>
      </c>
      <c r="F201" s="30">
        <v>0.62</v>
      </c>
      <c r="G201" s="105">
        <v>90.16</v>
      </c>
      <c r="H201" s="31">
        <f t="shared" si="2"/>
        <v>0</v>
      </c>
      <c r="I201" s="97"/>
      <c r="J201" s="97"/>
    </row>
    <row r="202" spans="1:10" x14ac:dyDescent="0.2">
      <c r="A202" s="18"/>
      <c r="B202" s="18"/>
      <c r="C202" s="20"/>
      <c r="D202" s="27"/>
      <c r="E202" s="29"/>
      <c r="F202" s="40"/>
      <c r="G202" s="105"/>
      <c r="H202" s="31"/>
      <c r="I202" s="97"/>
      <c r="J202" s="97"/>
    </row>
    <row r="203" spans="1:10" ht="15" x14ac:dyDescent="0.25">
      <c r="A203" s="17" t="s">
        <v>361</v>
      </c>
      <c r="B203" s="18"/>
      <c r="C203" s="20"/>
      <c r="D203" s="27"/>
      <c r="E203" s="29"/>
      <c r="F203" s="40"/>
      <c r="G203" s="105"/>
      <c r="H203" s="31"/>
      <c r="I203" s="97"/>
      <c r="J203" s="97"/>
    </row>
    <row r="204" spans="1:10" x14ac:dyDescent="0.2">
      <c r="A204" s="18" t="s">
        <v>362</v>
      </c>
      <c r="B204" s="18" t="s">
        <v>363</v>
      </c>
      <c r="C204" s="20" t="s">
        <v>364</v>
      </c>
      <c r="D204" s="20">
        <v>20</v>
      </c>
      <c r="E204" s="27">
        <v>200</v>
      </c>
      <c r="F204" s="30">
        <v>0.33</v>
      </c>
      <c r="G204" s="105">
        <v>35.92</v>
      </c>
      <c r="H204" s="31">
        <f t="shared" ref="H204:H266" si="3">ROUND(IFERROR(G204*$H$6,"-"),4)</f>
        <v>0</v>
      </c>
      <c r="I204" s="97"/>
      <c r="J204" s="97"/>
    </row>
    <row r="205" spans="1:10" x14ac:dyDescent="0.2">
      <c r="A205" s="18" t="s">
        <v>365</v>
      </c>
      <c r="B205" s="18" t="s">
        <v>366</v>
      </c>
      <c r="C205" s="20" t="s">
        <v>367</v>
      </c>
      <c r="D205" s="20">
        <v>15</v>
      </c>
      <c r="E205" s="27">
        <v>120</v>
      </c>
      <c r="F205" s="30">
        <v>0.47</v>
      </c>
      <c r="G205" s="105">
        <v>50.64</v>
      </c>
      <c r="H205" s="31">
        <f t="shared" si="3"/>
        <v>0</v>
      </c>
      <c r="I205" s="97"/>
      <c r="J205" s="97"/>
    </row>
    <row r="206" spans="1:10" x14ac:dyDescent="0.2">
      <c r="A206" s="18" t="s">
        <v>368</v>
      </c>
      <c r="B206" s="18" t="s">
        <v>369</v>
      </c>
      <c r="C206" s="20" t="s">
        <v>370</v>
      </c>
      <c r="D206" s="20">
        <v>10</v>
      </c>
      <c r="E206" s="27">
        <v>60</v>
      </c>
      <c r="F206" s="30">
        <v>0.79</v>
      </c>
      <c r="G206" s="105">
        <v>79.06</v>
      </c>
      <c r="H206" s="31">
        <f t="shared" si="3"/>
        <v>0</v>
      </c>
      <c r="I206" s="97"/>
      <c r="J206" s="97"/>
    </row>
    <row r="207" spans="1:10" x14ac:dyDescent="0.2">
      <c r="A207" s="18" t="s">
        <v>371</v>
      </c>
      <c r="B207" s="18" t="s">
        <v>372</v>
      </c>
      <c r="C207" s="20" t="s">
        <v>373</v>
      </c>
      <c r="D207" s="20">
        <v>8</v>
      </c>
      <c r="E207" s="27">
        <v>48</v>
      </c>
      <c r="F207" s="30">
        <v>1.1499999999999999</v>
      </c>
      <c r="G207" s="105">
        <v>115.01</v>
      </c>
      <c r="H207" s="31">
        <f t="shared" si="3"/>
        <v>0</v>
      </c>
      <c r="I207" s="97"/>
      <c r="J207" s="97"/>
    </row>
    <row r="208" spans="1:10" x14ac:dyDescent="0.2">
      <c r="A208" s="18" t="s">
        <v>374</v>
      </c>
      <c r="B208" s="18" t="s">
        <v>375</v>
      </c>
      <c r="C208" s="20" t="s">
        <v>376</v>
      </c>
      <c r="D208" s="20">
        <v>4</v>
      </c>
      <c r="E208" s="27">
        <v>24</v>
      </c>
      <c r="F208" s="30">
        <v>1.72</v>
      </c>
      <c r="G208" s="105">
        <v>169.67</v>
      </c>
      <c r="H208" s="31">
        <f t="shared" si="3"/>
        <v>0</v>
      </c>
      <c r="I208" s="97"/>
      <c r="J208" s="97"/>
    </row>
    <row r="209" spans="1:10" x14ac:dyDescent="0.2">
      <c r="A209" s="18" t="s">
        <v>377</v>
      </c>
      <c r="B209" s="18" t="s">
        <v>378</v>
      </c>
      <c r="C209" s="20" t="s">
        <v>379</v>
      </c>
      <c r="D209" s="20">
        <v>2</v>
      </c>
      <c r="E209" s="27">
        <v>24</v>
      </c>
      <c r="F209" s="30">
        <v>2.35</v>
      </c>
      <c r="G209" s="105">
        <v>230.13</v>
      </c>
      <c r="H209" s="31">
        <f t="shared" si="3"/>
        <v>0</v>
      </c>
      <c r="I209" s="97"/>
      <c r="J209" s="97"/>
    </row>
    <row r="210" spans="1:10" x14ac:dyDescent="0.2">
      <c r="A210" s="18" t="s">
        <v>380</v>
      </c>
      <c r="B210" s="18" t="s">
        <v>381</v>
      </c>
      <c r="C210" s="20" t="s">
        <v>382</v>
      </c>
      <c r="D210" s="20">
        <v>2</v>
      </c>
      <c r="E210" s="27">
        <v>12</v>
      </c>
      <c r="F210" s="30">
        <v>3.53</v>
      </c>
      <c r="G210" s="105">
        <v>344.8</v>
      </c>
      <c r="H210" s="31">
        <f t="shared" si="3"/>
        <v>0</v>
      </c>
      <c r="I210" s="97"/>
      <c r="J210" s="97"/>
    </row>
    <row r="211" spans="1:10" x14ac:dyDescent="0.2">
      <c r="A211" s="18"/>
      <c r="B211" s="18"/>
      <c r="C211" s="20"/>
      <c r="D211" s="20"/>
      <c r="E211" s="27"/>
      <c r="F211" s="40"/>
      <c r="G211" s="105"/>
      <c r="H211" s="31"/>
      <c r="I211" s="97"/>
      <c r="J211" s="97"/>
    </row>
    <row r="212" spans="1:10" ht="15" x14ac:dyDescent="0.25">
      <c r="A212" s="17" t="s">
        <v>383</v>
      </c>
      <c r="B212" s="49"/>
      <c r="C212" s="20"/>
      <c r="D212" s="27"/>
      <c r="E212" s="29"/>
      <c r="F212" s="40"/>
      <c r="G212" s="105"/>
      <c r="H212" s="31"/>
      <c r="I212" s="98"/>
      <c r="J212" s="98"/>
    </row>
    <row r="213" spans="1:10" x14ac:dyDescent="0.2">
      <c r="A213" s="18" t="s">
        <v>384</v>
      </c>
      <c r="B213" s="18" t="s">
        <v>385</v>
      </c>
      <c r="C213" s="20" t="s">
        <v>386</v>
      </c>
      <c r="D213" s="27">
        <v>4</v>
      </c>
      <c r="E213" s="29">
        <v>24</v>
      </c>
      <c r="F213" s="30">
        <v>1.72</v>
      </c>
      <c r="G213" s="105">
        <v>156.41</v>
      </c>
      <c r="H213" s="31">
        <f t="shared" si="3"/>
        <v>0</v>
      </c>
      <c r="I213" s="97"/>
      <c r="J213" s="97"/>
    </row>
    <row r="214" spans="1:10" s="28" customFormat="1" x14ac:dyDescent="0.2">
      <c r="A214" s="18" t="s">
        <v>387</v>
      </c>
      <c r="B214" s="18" t="s">
        <v>388</v>
      </c>
      <c r="C214" s="20" t="s">
        <v>389</v>
      </c>
      <c r="D214" s="27">
        <v>2</v>
      </c>
      <c r="E214" s="29">
        <v>24</v>
      </c>
      <c r="F214" s="30">
        <v>2.35</v>
      </c>
      <c r="G214" s="105">
        <v>212</v>
      </c>
      <c r="H214" s="31">
        <f t="shared" si="3"/>
        <v>0</v>
      </c>
      <c r="I214" s="97"/>
      <c r="J214" s="97"/>
    </row>
    <row r="215" spans="1:10" x14ac:dyDescent="0.2">
      <c r="A215" s="18" t="s">
        <v>390</v>
      </c>
      <c r="B215" s="18" t="s">
        <v>391</v>
      </c>
      <c r="C215" s="20" t="s">
        <v>392</v>
      </c>
      <c r="D215" s="27">
        <v>2</v>
      </c>
      <c r="E215" s="29">
        <v>12</v>
      </c>
      <c r="F215" s="30">
        <v>3.53</v>
      </c>
      <c r="G215" s="105">
        <v>318.02</v>
      </c>
      <c r="H215" s="31">
        <f t="shared" si="3"/>
        <v>0</v>
      </c>
      <c r="I215" s="97"/>
      <c r="J215" s="97"/>
    </row>
    <row r="216" spans="1:10" x14ac:dyDescent="0.2">
      <c r="A216" s="18"/>
      <c r="B216" s="18"/>
      <c r="C216" s="20"/>
      <c r="D216" s="27"/>
      <c r="E216" s="29"/>
      <c r="F216" s="40"/>
      <c r="G216" s="105"/>
      <c r="H216" s="31"/>
      <c r="I216" s="97"/>
      <c r="J216" s="97"/>
    </row>
    <row r="217" spans="1:10" ht="15" x14ac:dyDescent="0.25">
      <c r="A217" s="17" t="s">
        <v>393</v>
      </c>
      <c r="B217" s="18"/>
      <c r="C217" s="20"/>
      <c r="D217" s="27"/>
      <c r="E217" s="29"/>
      <c r="F217" s="40"/>
      <c r="G217" s="105"/>
      <c r="H217" s="31"/>
      <c r="I217" s="97"/>
      <c r="J217" s="97"/>
    </row>
    <row r="218" spans="1:10" x14ac:dyDescent="0.2">
      <c r="A218" s="43" t="s">
        <v>394</v>
      </c>
      <c r="B218" s="51" t="s">
        <v>395</v>
      </c>
      <c r="C218" s="20" t="s">
        <v>396</v>
      </c>
      <c r="D218" s="27" t="s">
        <v>46</v>
      </c>
      <c r="E218" s="22">
        <v>12</v>
      </c>
      <c r="F218" s="30">
        <v>0.5</v>
      </c>
      <c r="G218" s="105">
        <v>64.349999999999994</v>
      </c>
      <c r="H218" s="31">
        <f t="shared" si="3"/>
        <v>0</v>
      </c>
      <c r="I218" s="97"/>
      <c r="J218" s="97"/>
    </row>
    <row r="219" spans="1:10" x14ac:dyDescent="0.2">
      <c r="A219" s="43" t="s">
        <v>2045</v>
      </c>
      <c r="B219" s="51" t="s">
        <v>395</v>
      </c>
      <c r="C219" s="80" t="s">
        <v>2084</v>
      </c>
      <c r="D219" s="27" t="s">
        <v>46</v>
      </c>
      <c r="E219" s="22">
        <v>10</v>
      </c>
      <c r="F219" s="30">
        <v>0.5</v>
      </c>
      <c r="G219" s="105">
        <v>29.04</v>
      </c>
      <c r="H219" s="31">
        <f t="shared" si="3"/>
        <v>0</v>
      </c>
      <c r="I219" s="97" t="s">
        <v>1956</v>
      </c>
      <c r="J219" s="97"/>
    </row>
    <row r="220" spans="1:10" x14ac:dyDescent="0.2">
      <c r="A220" s="43" t="s">
        <v>397</v>
      </c>
      <c r="B220" s="51" t="s">
        <v>398</v>
      </c>
      <c r="C220" s="20" t="s">
        <v>399</v>
      </c>
      <c r="D220" s="44" t="s">
        <v>46</v>
      </c>
      <c r="E220" s="45">
        <v>12</v>
      </c>
      <c r="F220" s="30">
        <v>0.91</v>
      </c>
      <c r="G220" s="105">
        <v>108.87</v>
      </c>
      <c r="H220" s="31">
        <f t="shared" si="3"/>
        <v>0</v>
      </c>
      <c r="I220" s="97"/>
      <c r="J220" s="97"/>
    </row>
    <row r="221" spans="1:10" x14ac:dyDescent="0.2">
      <c r="A221" s="43" t="s">
        <v>2046</v>
      </c>
      <c r="B221" s="51" t="s">
        <v>398</v>
      </c>
      <c r="C221" s="80" t="s">
        <v>2085</v>
      </c>
      <c r="D221" s="44" t="s">
        <v>46</v>
      </c>
      <c r="E221" s="45">
        <v>8</v>
      </c>
      <c r="F221" s="30">
        <v>0.91</v>
      </c>
      <c r="G221" s="105">
        <v>47</v>
      </c>
      <c r="H221" s="31">
        <f t="shared" si="3"/>
        <v>0</v>
      </c>
      <c r="I221" s="97" t="s">
        <v>1956</v>
      </c>
      <c r="J221" s="97"/>
    </row>
    <row r="222" spans="1:10" s="46" customFormat="1" x14ac:dyDescent="0.2">
      <c r="A222" s="43" t="s">
        <v>400</v>
      </c>
      <c r="B222" s="51" t="s">
        <v>401</v>
      </c>
      <c r="C222" s="20" t="s">
        <v>402</v>
      </c>
      <c r="D222" s="103">
        <v>6</v>
      </c>
      <c r="E222" s="45">
        <v>24</v>
      </c>
      <c r="F222" s="30">
        <v>1.27</v>
      </c>
      <c r="G222" s="105">
        <v>166.32</v>
      </c>
      <c r="H222" s="31">
        <f t="shared" si="3"/>
        <v>0</v>
      </c>
      <c r="I222" s="97"/>
      <c r="J222" s="97"/>
    </row>
    <row r="223" spans="1:10" x14ac:dyDescent="0.2">
      <c r="A223" s="43" t="s">
        <v>403</v>
      </c>
      <c r="B223" s="51" t="s">
        <v>404</v>
      </c>
      <c r="C223" s="20" t="s">
        <v>405</v>
      </c>
      <c r="D223" s="103">
        <v>6</v>
      </c>
      <c r="E223" s="45">
        <v>36</v>
      </c>
      <c r="F223" s="30">
        <v>0.5</v>
      </c>
      <c r="G223" s="105">
        <v>78.95</v>
      </c>
      <c r="H223" s="31">
        <f t="shared" si="3"/>
        <v>0</v>
      </c>
      <c r="I223" s="97"/>
      <c r="J223" s="97"/>
    </row>
    <row r="224" spans="1:10" x14ac:dyDescent="0.2">
      <c r="A224" s="43"/>
      <c r="B224" s="43"/>
      <c r="C224" s="20"/>
      <c r="D224" s="44"/>
      <c r="E224" s="45"/>
      <c r="F224" s="30"/>
      <c r="G224" s="105"/>
      <c r="H224" s="31"/>
      <c r="I224" s="97"/>
      <c r="J224" s="97"/>
    </row>
    <row r="225" spans="1:10" ht="15" x14ac:dyDescent="0.25">
      <c r="A225" s="74" t="s">
        <v>1868</v>
      </c>
      <c r="B225" s="33"/>
      <c r="C225" s="20"/>
      <c r="D225" s="27"/>
      <c r="E225" s="29"/>
      <c r="F225" s="40"/>
      <c r="G225" s="105"/>
      <c r="H225" s="31"/>
      <c r="I225" s="97"/>
      <c r="J225" s="97"/>
    </row>
    <row r="226" spans="1:10" x14ac:dyDescent="0.2">
      <c r="A226" s="18" t="s">
        <v>406</v>
      </c>
      <c r="B226" s="18" t="s">
        <v>407</v>
      </c>
      <c r="C226" s="20" t="s">
        <v>417</v>
      </c>
      <c r="D226" s="20">
        <v>4</v>
      </c>
      <c r="E226" s="20">
        <v>36</v>
      </c>
      <c r="F226" s="30">
        <v>1.67</v>
      </c>
      <c r="G226" s="105">
        <v>58.43</v>
      </c>
      <c r="H226" s="31">
        <f t="shared" si="3"/>
        <v>0</v>
      </c>
      <c r="I226" s="97"/>
      <c r="J226" s="97"/>
    </row>
    <row r="227" spans="1:10" x14ac:dyDescent="0.2">
      <c r="A227" s="18" t="s">
        <v>409</v>
      </c>
      <c r="B227" s="18" t="s">
        <v>410</v>
      </c>
      <c r="C227" s="20" t="s">
        <v>420</v>
      </c>
      <c r="D227" s="20">
        <v>2</v>
      </c>
      <c r="E227" s="20">
        <v>16</v>
      </c>
      <c r="F227" s="30">
        <v>2.58</v>
      </c>
      <c r="G227" s="105">
        <v>93.21</v>
      </c>
      <c r="H227" s="31">
        <f t="shared" si="3"/>
        <v>0</v>
      </c>
      <c r="I227" s="97"/>
      <c r="J227" s="97"/>
    </row>
    <row r="228" spans="1:10" x14ac:dyDescent="0.2">
      <c r="A228" s="18" t="s">
        <v>412</v>
      </c>
      <c r="B228" s="18" t="s">
        <v>413</v>
      </c>
      <c r="C228" s="20" t="s">
        <v>423</v>
      </c>
      <c r="D228" s="20">
        <v>2</v>
      </c>
      <c r="E228" s="20">
        <v>12</v>
      </c>
      <c r="F228" s="30">
        <v>3.58</v>
      </c>
      <c r="G228" s="105">
        <v>131.77000000000001</v>
      </c>
      <c r="H228" s="31">
        <f t="shared" si="3"/>
        <v>0</v>
      </c>
      <c r="I228" s="97"/>
      <c r="J228" s="97"/>
    </row>
    <row r="229" spans="1:10" x14ac:dyDescent="0.2">
      <c r="A229" s="18" t="s">
        <v>415</v>
      </c>
      <c r="B229" s="18" t="s">
        <v>416</v>
      </c>
      <c r="C229" s="20" t="s">
        <v>408</v>
      </c>
      <c r="D229" s="20">
        <v>10</v>
      </c>
      <c r="E229" s="20">
        <v>100</v>
      </c>
      <c r="F229" s="30">
        <v>0.47</v>
      </c>
      <c r="G229" s="105">
        <v>91.2</v>
      </c>
      <c r="H229" s="31">
        <f t="shared" si="3"/>
        <v>0</v>
      </c>
      <c r="I229" s="97" t="s">
        <v>1956</v>
      </c>
      <c r="J229" s="97"/>
    </row>
    <row r="230" spans="1:10" x14ac:dyDescent="0.2">
      <c r="A230" s="18" t="s">
        <v>418</v>
      </c>
      <c r="B230" s="18" t="s">
        <v>419</v>
      </c>
      <c r="C230" s="20" t="s">
        <v>411</v>
      </c>
      <c r="D230" s="20">
        <v>10</v>
      </c>
      <c r="E230" s="20">
        <v>60</v>
      </c>
      <c r="F230" s="30">
        <v>0.81</v>
      </c>
      <c r="G230" s="105">
        <v>141.71</v>
      </c>
      <c r="H230" s="31">
        <f t="shared" si="3"/>
        <v>0</v>
      </c>
      <c r="I230" s="97" t="s">
        <v>1956</v>
      </c>
      <c r="J230" s="97"/>
    </row>
    <row r="231" spans="1:10" x14ac:dyDescent="0.2">
      <c r="A231" s="18" t="s">
        <v>421</v>
      </c>
      <c r="B231" s="18" t="s">
        <v>422</v>
      </c>
      <c r="C231" s="20" t="s">
        <v>414</v>
      </c>
      <c r="D231" s="20">
        <v>8</v>
      </c>
      <c r="E231" s="20">
        <v>40</v>
      </c>
      <c r="F231" s="30">
        <v>1.1399999999999999</v>
      </c>
      <c r="G231" s="105">
        <v>211.16</v>
      </c>
      <c r="H231" s="31">
        <f t="shared" si="3"/>
        <v>0</v>
      </c>
      <c r="I231" s="97" t="s">
        <v>1956</v>
      </c>
      <c r="J231" s="97"/>
    </row>
    <row r="232" spans="1:10" x14ac:dyDescent="0.2">
      <c r="A232" s="18"/>
      <c r="B232" s="18"/>
      <c r="C232" s="20"/>
      <c r="D232" s="27"/>
      <c r="E232" s="29"/>
      <c r="F232" s="40"/>
      <c r="G232" s="105"/>
      <c r="H232" s="31"/>
      <c r="I232" s="97"/>
      <c r="J232" s="97"/>
    </row>
    <row r="233" spans="1:10" ht="15" x14ac:dyDescent="0.25">
      <c r="A233" s="17" t="s">
        <v>424</v>
      </c>
      <c r="B233" s="18"/>
      <c r="C233" s="20"/>
      <c r="D233" s="27"/>
      <c r="E233" s="29"/>
      <c r="F233" s="40"/>
      <c r="G233" s="105"/>
      <c r="H233" s="31"/>
      <c r="I233" s="97"/>
      <c r="J233" s="97"/>
    </row>
    <row r="234" spans="1:10" s="52" customFormat="1" x14ac:dyDescent="0.2">
      <c r="A234" s="26" t="s">
        <v>425</v>
      </c>
      <c r="B234" s="18"/>
      <c r="C234" s="20"/>
      <c r="D234" s="27"/>
      <c r="E234" s="29"/>
      <c r="F234" s="40"/>
      <c r="G234" s="105"/>
      <c r="H234" s="31"/>
      <c r="I234" s="97"/>
      <c r="J234" s="97"/>
    </row>
    <row r="235" spans="1:10" s="52" customFormat="1" x14ac:dyDescent="0.2">
      <c r="A235" s="18" t="s">
        <v>426</v>
      </c>
      <c r="B235" s="18" t="s">
        <v>427</v>
      </c>
      <c r="C235" s="20" t="s">
        <v>428</v>
      </c>
      <c r="D235" s="27" t="s">
        <v>46</v>
      </c>
      <c r="E235" s="29">
        <v>10</v>
      </c>
      <c r="F235" s="30">
        <v>0.4</v>
      </c>
      <c r="G235" s="105">
        <v>52.08</v>
      </c>
      <c r="H235" s="31">
        <f t="shared" si="3"/>
        <v>0</v>
      </c>
      <c r="I235" s="97"/>
      <c r="J235" s="97"/>
    </row>
    <row r="236" spans="1:10" s="52" customFormat="1" x14ac:dyDescent="0.2">
      <c r="A236" s="18" t="s">
        <v>2061</v>
      </c>
      <c r="B236" s="18" t="s">
        <v>427</v>
      </c>
      <c r="C236" s="80" t="s">
        <v>2086</v>
      </c>
      <c r="D236" s="27" t="s">
        <v>46</v>
      </c>
      <c r="E236" s="29">
        <v>10</v>
      </c>
      <c r="F236" s="30">
        <v>0.4</v>
      </c>
      <c r="G236" s="105">
        <v>24.54</v>
      </c>
      <c r="H236" s="31">
        <f t="shared" si="3"/>
        <v>0</v>
      </c>
      <c r="I236" s="97" t="s">
        <v>1956</v>
      </c>
      <c r="J236" s="97"/>
    </row>
    <row r="237" spans="1:10" x14ac:dyDescent="0.2">
      <c r="A237" s="18" t="s">
        <v>429</v>
      </c>
      <c r="B237" s="18" t="s">
        <v>430</v>
      </c>
      <c r="C237" s="20" t="s">
        <v>431</v>
      </c>
      <c r="D237" s="27" t="s">
        <v>46</v>
      </c>
      <c r="E237" s="29">
        <v>10</v>
      </c>
      <c r="F237" s="30">
        <v>0.8</v>
      </c>
      <c r="G237" s="105">
        <v>83.8</v>
      </c>
      <c r="H237" s="31">
        <f t="shared" si="3"/>
        <v>0</v>
      </c>
      <c r="I237" s="97"/>
      <c r="J237" s="97"/>
    </row>
    <row r="238" spans="1:10" x14ac:dyDescent="0.2">
      <c r="A238" s="18" t="s">
        <v>2062</v>
      </c>
      <c r="B238" s="18" t="s">
        <v>430</v>
      </c>
      <c r="C238" s="80" t="s">
        <v>2087</v>
      </c>
      <c r="D238" s="27" t="s">
        <v>46</v>
      </c>
      <c r="E238" s="29">
        <v>8</v>
      </c>
      <c r="F238" s="89">
        <v>0.65</v>
      </c>
      <c r="G238" s="105">
        <v>39.49</v>
      </c>
      <c r="H238" s="31">
        <f t="shared" si="3"/>
        <v>0</v>
      </c>
      <c r="I238" s="97" t="s">
        <v>1956</v>
      </c>
      <c r="J238" s="97"/>
    </row>
    <row r="239" spans="1:10" x14ac:dyDescent="0.2">
      <c r="A239" s="18" t="s">
        <v>432</v>
      </c>
      <c r="B239" s="18" t="s">
        <v>433</v>
      </c>
      <c r="C239" s="20" t="s">
        <v>434</v>
      </c>
      <c r="D239" s="27" t="s">
        <v>46</v>
      </c>
      <c r="E239" s="29">
        <v>15</v>
      </c>
      <c r="F239" s="89">
        <v>1.18</v>
      </c>
      <c r="G239" s="105">
        <v>128.11000000000001</v>
      </c>
      <c r="H239" s="31">
        <f t="shared" si="3"/>
        <v>0</v>
      </c>
      <c r="I239" s="97"/>
      <c r="J239" s="97"/>
    </row>
    <row r="240" spans="1:10" x14ac:dyDescent="0.2">
      <c r="A240" s="26" t="s">
        <v>435</v>
      </c>
      <c r="B240" s="18"/>
      <c r="C240" s="80"/>
      <c r="D240" s="27"/>
      <c r="E240" s="29"/>
      <c r="F240" s="47"/>
      <c r="G240" s="105"/>
      <c r="H240" s="31"/>
      <c r="I240" s="97"/>
      <c r="J240" s="97"/>
    </row>
    <row r="241" spans="1:10" x14ac:dyDescent="0.2">
      <c r="A241" s="18" t="s">
        <v>436</v>
      </c>
      <c r="B241" s="18" t="s">
        <v>437</v>
      </c>
      <c r="C241" s="20" t="s">
        <v>438</v>
      </c>
      <c r="D241" s="27" t="s">
        <v>46</v>
      </c>
      <c r="E241" s="29">
        <v>10</v>
      </c>
      <c r="F241" s="89">
        <v>0.43</v>
      </c>
      <c r="G241" s="105">
        <v>51.94</v>
      </c>
      <c r="H241" s="31">
        <f t="shared" si="3"/>
        <v>0</v>
      </c>
      <c r="I241" s="97"/>
      <c r="J241" s="97"/>
    </row>
    <row r="242" spans="1:10" x14ac:dyDescent="0.2">
      <c r="A242" s="18" t="s">
        <v>2047</v>
      </c>
      <c r="B242" s="18" t="s">
        <v>437</v>
      </c>
      <c r="C242" s="80" t="s">
        <v>2088</v>
      </c>
      <c r="D242" s="27" t="s">
        <v>46</v>
      </c>
      <c r="E242" s="29">
        <v>10</v>
      </c>
      <c r="F242" s="89">
        <v>0.4</v>
      </c>
      <c r="G242" s="105">
        <v>22.73</v>
      </c>
      <c r="H242" s="31">
        <f t="shared" si="3"/>
        <v>0</v>
      </c>
      <c r="I242" s="97" t="s">
        <v>1956</v>
      </c>
      <c r="J242" s="97"/>
    </row>
    <row r="243" spans="1:10" x14ac:dyDescent="0.2">
      <c r="A243" s="18" t="s">
        <v>439</v>
      </c>
      <c r="B243" s="18" t="s">
        <v>440</v>
      </c>
      <c r="C243" s="20" t="s">
        <v>441</v>
      </c>
      <c r="D243" s="27" t="s">
        <v>46</v>
      </c>
      <c r="E243" s="29">
        <v>10</v>
      </c>
      <c r="F243" s="89">
        <v>0.73</v>
      </c>
      <c r="G243" s="105">
        <v>71.36</v>
      </c>
      <c r="H243" s="31">
        <f t="shared" si="3"/>
        <v>0</v>
      </c>
      <c r="I243" s="97"/>
      <c r="J243" s="97"/>
    </row>
    <row r="244" spans="1:10" x14ac:dyDescent="0.2">
      <c r="A244" s="18" t="s">
        <v>2048</v>
      </c>
      <c r="B244" s="18" t="s">
        <v>440</v>
      </c>
      <c r="C244" s="80" t="s">
        <v>2089</v>
      </c>
      <c r="D244" s="27" t="s">
        <v>46</v>
      </c>
      <c r="E244" s="29">
        <v>8</v>
      </c>
      <c r="F244" s="89">
        <v>0.6</v>
      </c>
      <c r="G244" s="105">
        <v>32.18</v>
      </c>
      <c r="H244" s="31">
        <f t="shared" si="3"/>
        <v>0</v>
      </c>
      <c r="I244" s="97" t="s">
        <v>1956</v>
      </c>
      <c r="J244" s="97"/>
    </row>
    <row r="245" spans="1:10" x14ac:dyDescent="0.2">
      <c r="A245" s="18" t="s">
        <v>442</v>
      </c>
      <c r="B245" s="18" t="s">
        <v>443</v>
      </c>
      <c r="C245" s="20" t="s">
        <v>444</v>
      </c>
      <c r="D245" s="27" t="s">
        <v>46</v>
      </c>
      <c r="E245" s="29">
        <v>10</v>
      </c>
      <c r="F245" s="30">
        <v>0.9</v>
      </c>
      <c r="G245" s="105">
        <v>120.33</v>
      </c>
      <c r="H245" s="31">
        <f t="shared" si="3"/>
        <v>0</v>
      </c>
      <c r="I245" s="97"/>
      <c r="J245" s="97"/>
    </row>
    <row r="246" spans="1:10" x14ac:dyDescent="0.2">
      <c r="A246" s="26" t="s">
        <v>445</v>
      </c>
      <c r="B246" s="49"/>
      <c r="C246" s="20"/>
      <c r="D246" s="27"/>
      <c r="E246" s="29"/>
      <c r="F246" s="40"/>
      <c r="G246" s="105"/>
      <c r="H246" s="31"/>
      <c r="I246" s="98"/>
      <c r="J246" s="98"/>
    </row>
    <row r="247" spans="1:10" x14ac:dyDescent="0.2">
      <c r="A247" s="18" t="s">
        <v>446</v>
      </c>
      <c r="B247" s="18" t="s">
        <v>447</v>
      </c>
      <c r="C247" s="20" t="s">
        <v>448</v>
      </c>
      <c r="D247" s="27">
        <v>15</v>
      </c>
      <c r="E247" s="29">
        <v>120</v>
      </c>
      <c r="F247" s="30">
        <v>0.43</v>
      </c>
      <c r="G247" s="105">
        <v>48.39</v>
      </c>
      <c r="H247" s="31">
        <f t="shared" si="3"/>
        <v>0</v>
      </c>
      <c r="I247" s="97"/>
      <c r="J247" s="97"/>
    </row>
    <row r="248" spans="1:10" x14ac:dyDescent="0.2">
      <c r="A248" s="18" t="s">
        <v>449</v>
      </c>
      <c r="B248" s="18" t="s">
        <v>450</v>
      </c>
      <c r="C248" s="20" t="s">
        <v>451</v>
      </c>
      <c r="D248" s="27">
        <v>10</v>
      </c>
      <c r="E248" s="29">
        <v>60</v>
      </c>
      <c r="F248" s="30">
        <v>0.71</v>
      </c>
      <c r="G248" s="105">
        <v>62.71</v>
      </c>
      <c r="H248" s="31">
        <f t="shared" si="3"/>
        <v>0</v>
      </c>
      <c r="I248" s="97"/>
      <c r="J248" s="97"/>
    </row>
    <row r="249" spans="1:10" x14ac:dyDescent="0.2">
      <c r="A249" s="18" t="s">
        <v>452</v>
      </c>
      <c r="B249" s="18" t="s">
        <v>453</v>
      </c>
      <c r="C249" s="20" t="s">
        <v>454</v>
      </c>
      <c r="D249" s="27">
        <v>8</v>
      </c>
      <c r="E249" s="29">
        <v>48</v>
      </c>
      <c r="F249" s="30">
        <v>1.05</v>
      </c>
      <c r="G249" s="105">
        <v>104.67</v>
      </c>
      <c r="H249" s="31">
        <f t="shared" si="3"/>
        <v>0</v>
      </c>
      <c r="I249" s="97"/>
      <c r="J249" s="97"/>
    </row>
    <row r="250" spans="1:10" x14ac:dyDescent="0.2">
      <c r="A250" s="6"/>
      <c r="B250" s="18"/>
      <c r="C250" s="20"/>
      <c r="D250" s="27"/>
      <c r="E250" s="29"/>
      <c r="F250" s="40"/>
      <c r="G250" s="105"/>
      <c r="H250" s="31"/>
      <c r="I250" s="97"/>
      <c r="J250" s="97"/>
    </row>
    <row r="251" spans="1:10" ht="15" x14ac:dyDescent="0.25">
      <c r="A251" s="17" t="s">
        <v>455</v>
      </c>
      <c r="B251" s="18"/>
      <c r="C251" s="20"/>
      <c r="D251" s="27"/>
      <c r="E251" s="29"/>
      <c r="F251" s="40"/>
      <c r="G251" s="105"/>
      <c r="H251" s="31"/>
      <c r="I251" s="97"/>
      <c r="J251" s="97"/>
    </row>
    <row r="252" spans="1:10" x14ac:dyDescent="0.2">
      <c r="A252" s="18" t="s">
        <v>456</v>
      </c>
      <c r="B252" s="18" t="s">
        <v>457</v>
      </c>
      <c r="C252" s="20" t="s">
        <v>458</v>
      </c>
      <c r="D252" s="27">
        <v>8</v>
      </c>
      <c r="E252" s="29">
        <v>40</v>
      </c>
      <c r="F252" s="30">
        <v>0.62</v>
      </c>
      <c r="G252" s="105">
        <v>71.45</v>
      </c>
      <c r="H252" s="31">
        <f t="shared" si="3"/>
        <v>0</v>
      </c>
      <c r="I252" s="97"/>
      <c r="J252" s="97"/>
    </row>
    <row r="253" spans="1:10" s="28" customFormat="1" x14ac:dyDescent="0.2">
      <c r="A253" s="18" t="s">
        <v>459</v>
      </c>
      <c r="B253" s="18" t="s">
        <v>460</v>
      </c>
      <c r="C253" s="20" t="s">
        <v>461</v>
      </c>
      <c r="D253" s="27">
        <v>6</v>
      </c>
      <c r="E253" s="29">
        <v>24</v>
      </c>
      <c r="F253" s="30">
        <v>0.91</v>
      </c>
      <c r="G253" s="105">
        <v>97.44</v>
      </c>
      <c r="H253" s="31">
        <f t="shared" si="3"/>
        <v>0</v>
      </c>
      <c r="I253" s="97"/>
      <c r="J253" s="97"/>
    </row>
    <row r="254" spans="1:10" s="28" customFormat="1" x14ac:dyDescent="0.2">
      <c r="A254" s="18" t="s">
        <v>462</v>
      </c>
      <c r="B254" s="18" t="s">
        <v>463</v>
      </c>
      <c r="C254" s="20" t="s">
        <v>464</v>
      </c>
      <c r="D254" s="27">
        <v>4</v>
      </c>
      <c r="E254" s="29">
        <v>16</v>
      </c>
      <c r="F254" s="30">
        <v>1.47</v>
      </c>
      <c r="G254" s="105">
        <v>146.26</v>
      </c>
      <c r="H254" s="31">
        <f t="shared" si="3"/>
        <v>0</v>
      </c>
      <c r="I254" s="97"/>
      <c r="J254" s="97"/>
    </row>
    <row r="255" spans="1:10" s="46" customFormat="1" x14ac:dyDescent="0.2">
      <c r="A255" s="18"/>
      <c r="B255" s="18"/>
      <c r="C255" s="20"/>
      <c r="D255" s="27"/>
      <c r="E255" s="29"/>
      <c r="F255" s="40"/>
      <c r="G255" s="105"/>
      <c r="H255" s="31"/>
      <c r="I255" s="97"/>
      <c r="J255" s="97"/>
    </row>
    <row r="256" spans="1:10" s="46" customFormat="1" ht="15" x14ac:dyDescent="0.25">
      <c r="A256" s="53" t="s">
        <v>465</v>
      </c>
      <c r="B256" s="54"/>
      <c r="C256" s="20"/>
      <c r="D256" s="55"/>
      <c r="E256" s="56"/>
      <c r="F256" s="57"/>
      <c r="G256" s="105"/>
      <c r="H256" s="31"/>
      <c r="I256" s="97"/>
      <c r="J256" s="97"/>
    </row>
    <row r="257" spans="1:10" x14ac:dyDescent="0.2">
      <c r="A257" s="58" t="s">
        <v>466</v>
      </c>
      <c r="B257" s="54"/>
      <c r="C257" s="20"/>
      <c r="D257" s="55"/>
      <c r="E257" s="56"/>
      <c r="F257" s="57"/>
      <c r="G257" s="105"/>
      <c r="H257" s="31"/>
      <c r="I257" s="97"/>
      <c r="J257" s="97"/>
    </row>
    <row r="258" spans="1:10" s="46" customFormat="1" x14ac:dyDescent="0.2">
      <c r="A258" s="18" t="s">
        <v>467</v>
      </c>
      <c r="B258" s="18" t="s">
        <v>468</v>
      </c>
      <c r="C258" s="20" t="s">
        <v>469</v>
      </c>
      <c r="D258" s="27">
        <v>10</v>
      </c>
      <c r="E258" s="29">
        <v>100</v>
      </c>
      <c r="F258" s="30">
        <v>0.22</v>
      </c>
      <c r="G258" s="105">
        <v>7.12</v>
      </c>
      <c r="H258" s="31">
        <f t="shared" si="3"/>
        <v>0</v>
      </c>
      <c r="I258" s="97"/>
      <c r="J258" s="97"/>
    </row>
    <row r="259" spans="1:10" x14ac:dyDescent="0.2">
      <c r="A259" s="18" t="s">
        <v>470</v>
      </c>
      <c r="B259" s="18" t="s">
        <v>471</v>
      </c>
      <c r="C259" s="20" t="s">
        <v>472</v>
      </c>
      <c r="D259" s="27">
        <v>5</v>
      </c>
      <c r="E259" s="29">
        <v>60</v>
      </c>
      <c r="F259" s="30">
        <v>0.3</v>
      </c>
      <c r="G259" s="105">
        <v>8.9600000000000009</v>
      </c>
      <c r="H259" s="31">
        <f t="shared" si="3"/>
        <v>0</v>
      </c>
      <c r="I259" s="97"/>
      <c r="J259" s="97"/>
    </row>
    <row r="260" spans="1:10" x14ac:dyDescent="0.2">
      <c r="A260" s="18" t="s">
        <v>473</v>
      </c>
      <c r="B260" s="18" t="s">
        <v>474</v>
      </c>
      <c r="C260" s="20" t="s">
        <v>475</v>
      </c>
      <c r="D260" s="27">
        <v>5</v>
      </c>
      <c r="E260" s="29">
        <v>40</v>
      </c>
      <c r="F260" s="30">
        <v>0.54</v>
      </c>
      <c r="G260" s="105">
        <v>14.29</v>
      </c>
      <c r="H260" s="31">
        <f t="shared" si="3"/>
        <v>0</v>
      </c>
      <c r="I260" s="97"/>
      <c r="J260" s="97"/>
    </row>
    <row r="261" spans="1:10" s="46" customFormat="1" x14ac:dyDescent="0.2">
      <c r="A261" s="54" t="s">
        <v>476</v>
      </c>
      <c r="B261" s="18" t="s">
        <v>477</v>
      </c>
      <c r="C261" s="20" t="s">
        <v>478</v>
      </c>
      <c r="D261" s="55">
        <v>5</v>
      </c>
      <c r="E261" s="56">
        <v>30</v>
      </c>
      <c r="F261" s="30">
        <v>0.63</v>
      </c>
      <c r="G261" s="105">
        <v>20.329999999999998</v>
      </c>
      <c r="H261" s="31">
        <f t="shared" si="3"/>
        <v>0</v>
      </c>
      <c r="I261" s="97"/>
      <c r="J261" s="97"/>
    </row>
    <row r="262" spans="1:10" x14ac:dyDescent="0.2">
      <c r="A262" s="54" t="s">
        <v>479</v>
      </c>
      <c r="B262" s="18" t="s">
        <v>480</v>
      </c>
      <c r="C262" s="20" t="s">
        <v>481</v>
      </c>
      <c r="D262" s="55">
        <v>4</v>
      </c>
      <c r="E262" s="56">
        <v>24</v>
      </c>
      <c r="F262" s="30">
        <v>0.91</v>
      </c>
      <c r="G262" s="105">
        <v>29.75</v>
      </c>
      <c r="H262" s="31">
        <f t="shared" si="3"/>
        <v>0</v>
      </c>
      <c r="I262" s="97"/>
      <c r="J262" s="97"/>
    </row>
    <row r="263" spans="1:10" s="46" customFormat="1" x14ac:dyDescent="0.2">
      <c r="A263" s="54" t="s">
        <v>482</v>
      </c>
      <c r="B263" s="18" t="s">
        <v>483</v>
      </c>
      <c r="C263" s="20" t="s">
        <v>484</v>
      </c>
      <c r="D263" s="55">
        <v>2</v>
      </c>
      <c r="E263" s="56">
        <v>16</v>
      </c>
      <c r="F263" s="30">
        <v>1.49</v>
      </c>
      <c r="G263" s="105">
        <v>45.64</v>
      </c>
      <c r="H263" s="31">
        <f t="shared" si="3"/>
        <v>0</v>
      </c>
      <c r="I263" s="97"/>
      <c r="J263" s="97"/>
    </row>
    <row r="264" spans="1:10" s="28" customFormat="1" x14ac:dyDescent="0.2">
      <c r="A264" s="54" t="s">
        <v>485</v>
      </c>
      <c r="B264" s="18" t="s">
        <v>486</v>
      </c>
      <c r="C264" s="20" t="s">
        <v>487</v>
      </c>
      <c r="D264" s="55" t="s">
        <v>46</v>
      </c>
      <c r="E264" s="56">
        <v>12</v>
      </c>
      <c r="F264" s="30">
        <v>3.15</v>
      </c>
      <c r="G264" s="105">
        <v>130.65</v>
      </c>
      <c r="H264" s="31">
        <f t="shared" si="3"/>
        <v>0</v>
      </c>
      <c r="I264" s="97"/>
      <c r="J264" s="97"/>
    </row>
    <row r="265" spans="1:10" s="46" customFormat="1" x14ac:dyDescent="0.2">
      <c r="A265" s="54" t="s">
        <v>488</v>
      </c>
      <c r="B265" s="18" t="s">
        <v>489</v>
      </c>
      <c r="C265" s="20" t="s">
        <v>490</v>
      </c>
      <c r="D265" s="55" t="s">
        <v>46</v>
      </c>
      <c r="E265" s="56">
        <v>6</v>
      </c>
      <c r="F265" s="30">
        <v>4.01</v>
      </c>
      <c r="G265" s="105">
        <v>225.38</v>
      </c>
      <c r="H265" s="31">
        <f t="shared" si="3"/>
        <v>0</v>
      </c>
      <c r="I265" s="97"/>
      <c r="J265" s="97"/>
    </row>
    <row r="266" spans="1:10" s="46" customFormat="1" x14ac:dyDescent="0.2">
      <c r="A266" s="18" t="s">
        <v>491</v>
      </c>
      <c r="B266" s="18" t="s">
        <v>492</v>
      </c>
      <c r="C266" s="20" t="s">
        <v>493</v>
      </c>
      <c r="D266" s="27" t="s">
        <v>46</v>
      </c>
      <c r="E266" s="29">
        <v>4</v>
      </c>
      <c r="F266" s="30">
        <v>7.5</v>
      </c>
      <c r="G266" s="105">
        <v>408.55</v>
      </c>
      <c r="H266" s="31">
        <f t="shared" si="3"/>
        <v>0</v>
      </c>
      <c r="I266" s="97"/>
      <c r="J266" s="97"/>
    </row>
    <row r="267" spans="1:10" x14ac:dyDescent="0.2">
      <c r="A267" s="58" t="s">
        <v>494</v>
      </c>
      <c r="B267" s="54"/>
      <c r="C267" s="20"/>
      <c r="D267" s="55"/>
      <c r="E267" s="56"/>
      <c r="F267" s="57"/>
      <c r="G267" s="105"/>
      <c r="H267" s="31"/>
      <c r="I267" s="97"/>
      <c r="J267" s="97"/>
    </row>
    <row r="268" spans="1:10" s="46" customFormat="1" ht="12.75" customHeight="1" x14ac:dyDescent="0.25">
      <c r="A268" s="18" t="s">
        <v>495</v>
      </c>
      <c r="B268" s="18" t="s">
        <v>496</v>
      </c>
      <c r="C268" s="59" t="s">
        <v>497</v>
      </c>
      <c r="D268" s="27">
        <v>10</v>
      </c>
      <c r="E268" s="29">
        <v>100</v>
      </c>
      <c r="F268" s="30">
        <v>0.22</v>
      </c>
      <c r="G268" s="105">
        <v>4.76</v>
      </c>
      <c r="H268" s="31">
        <f t="shared" ref="H268:H331" si="4">ROUND(IFERROR(G268*$H$6,"-"),4)</f>
        <v>0</v>
      </c>
      <c r="I268" s="99"/>
      <c r="J268" s="99"/>
    </row>
    <row r="269" spans="1:10" ht="12.75" customHeight="1" x14ac:dyDescent="0.25">
      <c r="A269" s="18" t="s">
        <v>498</v>
      </c>
      <c r="B269" s="18" t="s">
        <v>499</v>
      </c>
      <c r="C269" s="59" t="s">
        <v>500</v>
      </c>
      <c r="D269" s="27">
        <v>5</v>
      </c>
      <c r="E269" s="29">
        <v>60</v>
      </c>
      <c r="F269" s="30">
        <v>0.3</v>
      </c>
      <c r="G269" s="105">
        <v>7.41</v>
      </c>
      <c r="H269" s="31">
        <f t="shared" si="4"/>
        <v>0</v>
      </c>
      <c r="I269" s="99"/>
      <c r="J269" s="99"/>
    </row>
    <row r="270" spans="1:10" ht="12.75" customHeight="1" x14ac:dyDescent="0.25">
      <c r="A270" s="18" t="s">
        <v>501</v>
      </c>
      <c r="B270" s="18" t="s">
        <v>502</v>
      </c>
      <c r="C270" s="59" t="s">
        <v>503</v>
      </c>
      <c r="D270" s="27">
        <v>5</v>
      </c>
      <c r="E270" s="29">
        <v>40</v>
      </c>
      <c r="F270" s="30">
        <v>0.54</v>
      </c>
      <c r="G270" s="105">
        <v>12.39</v>
      </c>
      <c r="H270" s="31">
        <f t="shared" si="4"/>
        <v>0</v>
      </c>
      <c r="I270" s="99"/>
      <c r="J270" s="99"/>
    </row>
    <row r="271" spans="1:10" ht="12.75" customHeight="1" x14ac:dyDescent="0.25">
      <c r="A271" s="54" t="s">
        <v>504</v>
      </c>
      <c r="B271" s="18" t="s">
        <v>505</v>
      </c>
      <c r="C271" s="59" t="s">
        <v>506</v>
      </c>
      <c r="D271" s="55">
        <v>5</v>
      </c>
      <c r="E271" s="56">
        <v>30</v>
      </c>
      <c r="F271" s="30">
        <v>0.63</v>
      </c>
      <c r="G271" s="105">
        <v>16.690000000000001</v>
      </c>
      <c r="H271" s="31">
        <f t="shared" si="4"/>
        <v>0</v>
      </c>
      <c r="I271" s="99"/>
      <c r="J271" s="99"/>
    </row>
    <row r="272" spans="1:10" ht="12.75" customHeight="1" x14ac:dyDescent="0.25">
      <c r="A272" s="54" t="s">
        <v>507</v>
      </c>
      <c r="B272" s="18" t="s">
        <v>508</v>
      </c>
      <c r="C272" s="59" t="s">
        <v>509</v>
      </c>
      <c r="D272" s="55">
        <v>4</v>
      </c>
      <c r="E272" s="56">
        <v>24</v>
      </c>
      <c r="F272" s="30">
        <v>0.91</v>
      </c>
      <c r="G272" s="105">
        <v>22.51</v>
      </c>
      <c r="H272" s="31">
        <f t="shared" si="4"/>
        <v>0</v>
      </c>
      <c r="I272" s="99"/>
      <c r="J272" s="99"/>
    </row>
    <row r="273" spans="1:10" ht="12.75" customHeight="1" x14ac:dyDescent="0.25">
      <c r="A273" s="54" t="s">
        <v>510</v>
      </c>
      <c r="B273" s="18" t="s">
        <v>511</v>
      </c>
      <c r="C273" s="59" t="s">
        <v>512</v>
      </c>
      <c r="D273" s="55">
        <v>2</v>
      </c>
      <c r="E273" s="56">
        <v>16</v>
      </c>
      <c r="F273" s="30">
        <v>1.49</v>
      </c>
      <c r="G273" s="105">
        <v>34.96</v>
      </c>
      <c r="H273" s="31">
        <f t="shared" si="4"/>
        <v>0</v>
      </c>
      <c r="I273" s="99"/>
      <c r="J273" s="99"/>
    </row>
    <row r="274" spans="1:10" x14ac:dyDescent="0.2">
      <c r="A274" s="58" t="s">
        <v>513</v>
      </c>
      <c r="B274" s="49"/>
      <c r="C274" s="49"/>
      <c r="D274" s="49"/>
      <c r="E274" s="49"/>
      <c r="F274" s="49"/>
      <c r="G274" s="105"/>
      <c r="H274" s="31"/>
      <c r="I274" s="100"/>
      <c r="J274" s="100"/>
    </row>
    <row r="275" spans="1:10" x14ac:dyDescent="0.2">
      <c r="A275" s="18" t="s">
        <v>514</v>
      </c>
      <c r="B275" s="18" t="s">
        <v>515</v>
      </c>
      <c r="C275" s="20" t="s">
        <v>516</v>
      </c>
      <c r="D275" s="27">
        <v>10</v>
      </c>
      <c r="E275" s="29">
        <v>100</v>
      </c>
      <c r="F275" s="30">
        <v>0.22</v>
      </c>
      <c r="G275" s="105">
        <v>4.76</v>
      </c>
      <c r="H275" s="31">
        <f t="shared" si="4"/>
        <v>0</v>
      </c>
      <c r="I275" s="97"/>
      <c r="J275" s="97"/>
    </row>
    <row r="276" spans="1:10" x14ac:dyDescent="0.2">
      <c r="A276" s="18" t="s">
        <v>517</v>
      </c>
      <c r="B276" s="18" t="s">
        <v>518</v>
      </c>
      <c r="C276" s="20" t="s">
        <v>519</v>
      </c>
      <c r="D276" s="27">
        <v>5</v>
      </c>
      <c r="E276" s="29">
        <v>60</v>
      </c>
      <c r="F276" s="30">
        <v>0.3</v>
      </c>
      <c r="G276" s="105">
        <v>7.41</v>
      </c>
      <c r="H276" s="31">
        <f t="shared" si="4"/>
        <v>0</v>
      </c>
      <c r="I276" s="97"/>
      <c r="J276" s="97"/>
    </row>
    <row r="277" spans="1:10" x14ac:dyDescent="0.2">
      <c r="A277" s="18" t="s">
        <v>520</v>
      </c>
      <c r="B277" s="18" t="s">
        <v>521</v>
      </c>
      <c r="C277" s="20" t="s">
        <v>522</v>
      </c>
      <c r="D277" s="27">
        <v>5</v>
      </c>
      <c r="E277" s="29">
        <v>40</v>
      </c>
      <c r="F277" s="30">
        <v>0.54</v>
      </c>
      <c r="G277" s="105">
        <v>12.39</v>
      </c>
      <c r="H277" s="31">
        <f t="shared" si="4"/>
        <v>0</v>
      </c>
      <c r="I277" s="97"/>
      <c r="J277" s="97"/>
    </row>
    <row r="278" spans="1:10" s="46" customFormat="1" x14ac:dyDescent="0.2">
      <c r="A278" s="18" t="s">
        <v>523</v>
      </c>
      <c r="B278" s="18" t="s">
        <v>524</v>
      </c>
      <c r="C278" s="20" t="s">
        <v>525</v>
      </c>
      <c r="D278" s="27">
        <v>5</v>
      </c>
      <c r="E278" s="29">
        <v>30</v>
      </c>
      <c r="F278" s="30">
        <v>0.63</v>
      </c>
      <c r="G278" s="105">
        <v>16.690000000000001</v>
      </c>
      <c r="H278" s="31">
        <f t="shared" si="4"/>
        <v>0</v>
      </c>
      <c r="I278" s="97"/>
      <c r="J278" s="97"/>
    </row>
    <row r="279" spans="1:10" x14ac:dyDescent="0.2">
      <c r="A279" s="18" t="s">
        <v>526</v>
      </c>
      <c r="B279" s="18" t="s">
        <v>527</v>
      </c>
      <c r="C279" s="20" t="s">
        <v>528</v>
      </c>
      <c r="D279" s="27">
        <v>4</v>
      </c>
      <c r="E279" s="29">
        <v>24</v>
      </c>
      <c r="F279" s="30">
        <v>0.91</v>
      </c>
      <c r="G279" s="105">
        <v>22.51</v>
      </c>
      <c r="H279" s="31">
        <f t="shared" si="4"/>
        <v>0</v>
      </c>
      <c r="I279" s="97"/>
      <c r="J279" s="97"/>
    </row>
    <row r="280" spans="1:10" x14ac:dyDescent="0.2">
      <c r="A280" s="18" t="s">
        <v>529</v>
      </c>
      <c r="B280" s="18" t="s">
        <v>530</v>
      </c>
      <c r="C280" s="20" t="s">
        <v>531</v>
      </c>
      <c r="D280" s="27">
        <v>2</v>
      </c>
      <c r="E280" s="29">
        <v>16</v>
      </c>
      <c r="F280" s="30">
        <v>1.49</v>
      </c>
      <c r="G280" s="105">
        <v>34.96</v>
      </c>
      <c r="H280" s="31">
        <f t="shared" si="4"/>
        <v>0</v>
      </c>
      <c r="I280" s="97"/>
      <c r="J280" s="97"/>
    </row>
    <row r="281" spans="1:10" x14ac:dyDescent="0.2">
      <c r="A281" s="58" t="s">
        <v>532</v>
      </c>
      <c r="B281" s="18"/>
      <c r="C281" s="20"/>
      <c r="D281" s="27"/>
      <c r="E281" s="29"/>
      <c r="F281" s="47"/>
      <c r="G281" s="105"/>
      <c r="H281" s="31"/>
      <c r="I281" s="97"/>
      <c r="J281" s="97"/>
    </row>
    <row r="282" spans="1:10" x14ac:dyDescent="0.2">
      <c r="A282" s="18" t="s">
        <v>533</v>
      </c>
      <c r="B282" s="18" t="s">
        <v>534</v>
      </c>
      <c r="C282" s="20" t="s">
        <v>535</v>
      </c>
      <c r="D282" s="27">
        <v>10</v>
      </c>
      <c r="E282" s="29">
        <v>100</v>
      </c>
      <c r="F282" s="30">
        <v>0.21</v>
      </c>
      <c r="G282" s="105">
        <v>7.12</v>
      </c>
      <c r="H282" s="31">
        <f t="shared" si="4"/>
        <v>0</v>
      </c>
      <c r="I282" s="97"/>
      <c r="J282" s="97"/>
    </row>
    <row r="283" spans="1:10" x14ac:dyDescent="0.2">
      <c r="A283" s="54" t="s">
        <v>536</v>
      </c>
      <c r="B283" s="18" t="s">
        <v>537</v>
      </c>
      <c r="C283" s="20" t="s">
        <v>538</v>
      </c>
      <c r="D283" s="55">
        <v>5</v>
      </c>
      <c r="E283" s="56">
        <v>60</v>
      </c>
      <c r="F283" s="30">
        <v>0.25</v>
      </c>
      <c r="G283" s="105">
        <v>8.9600000000000009</v>
      </c>
      <c r="H283" s="31">
        <f t="shared" si="4"/>
        <v>0</v>
      </c>
      <c r="I283" s="97"/>
      <c r="J283" s="97"/>
    </row>
    <row r="284" spans="1:10" x14ac:dyDescent="0.2">
      <c r="A284" s="54" t="s">
        <v>539</v>
      </c>
      <c r="B284" s="18" t="s">
        <v>540</v>
      </c>
      <c r="C284" s="20" t="s">
        <v>541</v>
      </c>
      <c r="D284" s="55">
        <v>5</v>
      </c>
      <c r="E284" s="56">
        <v>40</v>
      </c>
      <c r="F284" s="30">
        <v>0.37</v>
      </c>
      <c r="G284" s="105">
        <v>14.29</v>
      </c>
      <c r="H284" s="31">
        <f t="shared" si="4"/>
        <v>0</v>
      </c>
      <c r="I284" s="97"/>
      <c r="J284" s="97"/>
    </row>
    <row r="285" spans="1:10" x14ac:dyDescent="0.2">
      <c r="A285" s="54" t="s">
        <v>542</v>
      </c>
      <c r="B285" s="18" t="s">
        <v>543</v>
      </c>
      <c r="C285" s="20" t="s">
        <v>544</v>
      </c>
      <c r="D285" s="55">
        <v>5</v>
      </c>
      <c r="E285" s="56">
        <v>30</v>
      </c>
      <c r="F285" s="30">
        <v>0.54</v>
      </c>
      <c r="G285" s="105">
        <v>20.329999999999998</v>
      </c>
      <c r="H285" s="31">
        <f t="shared" si="4"/>
        <v>0</v>
      </c>
      <c r="I285" s="97"/>
      <c r="J285" s="97"/>
    </row>
    <row r="286" spans="1:10" x14ac:dyDescent="0.2">
      <c r="A286" s="46" t="s">
        <v>545</v>
      </c>
      <c r="B286" s="18" t="s">
        <v>546</v>
      </c>
      <c r="C286" s="20" t="s">
        <v>547</v>
      </c>
      <c r="D286" s="60">
        <v>4</v>
      </c>
      <c r="E286" s="61">
        <v>24</v>
      </c>
      <c r="F286" s="30">
        <v>0.84</v>
      </c>
      <c r="G286" s="105">
        <v>29.75</v>
      </c>
      <c r="H286" s="31">
        <f t="shared" si="4"/>
        <v>0</v>
      </c>
      <c r="I286" s="97"/>
      <c r="J286" s="97"/>
    </row>
    <row r="287" spans="1:10" s="46" customFormat="1" x14ac:dyDescent="0.2">
      <c r="A287" s="46" t="s">
        <v>548</v>
      </c>
      <c r="B287" s="18" t="s">
        <v>549</v>
      </c>
      <c r="C287" s="20" t="s">
        <v>550</v>
      </c>
      <c r="D287" s="60">
        <v>2</v>
      </c>
      <c r="E287" s="61">
        <v>16</v>
      </c>
      <c r="F287" s="30">
        <v>1.43</v>
      </c>
      <c r="G287" s="105">
        <v>45.64</v>
      </c>
      <c r="H287" s="31">
        <f t="shared" si="4"/>
        <v>0</v>
      </c>
      <c r="I287" s="97"/>
      <c r="J287" s="97"/>
    </row>
    <row r="288" spans="1:10" x14ac:dyDescent="0.2">
      <c r="A288" s="46" t="s">
        <v>551</v>
      </c>
      <c r="B288" s="18" t="s">
        <v>552</v>
      </c>
      <c r="C288" s="20" t="s">
        <v>553</v>
      </c>
      <c r="D288" s="60" t="s">
        <v>46</v>
      </c>
      <c r="E288" s="61">
        <v>6</v>
      </c>
      <c r="F288" s="30">
        <v>3.8</v>
      </c>
      <c r="G288" s="105">
        <v>225.38</v>
      </c>
      <c r="H288" s="31">
        <f t="shared" si="4"/>
        <v>0</v>
      </c>
      <c r="I288" s="97"/>
      <c r="J288" s="97"/>
    </row>
    <row r="289" spans="1:10" x14ac:dyDescent="0.2">
      <c r="A289" s="46" t="s">
        <v>554</v>
      </c>
      <c r="B289" s="18" t="s">
        <v>555</v>
      </c>
      <c r="C289" s="20" t="s">
        <v>556</v>
      </c>
      <c r="D289" s="60" t="s">
        <v>46</v>
      </c>
      <c r="E289" s="61">
        <v>4</v>
      </c>
      <c r="F289" s="30">
        <v>7.05</v>
      </c>
      <c r="G289" s="105">
        <v>408.55</v>
      </c>
      <c r="H289" s="31">
        <f t="shared" si="4"/>
        <v>0</v>
      </c>
      <c r="I289" s="97"/>
      <c r="J289" s="97"/>
    </row>
    <row r="290" spans="1:10" x14ac:dyDescent="0.2">
      <c r="A290" s="58" t="s">
        <v>557</v>
      </c>
      <c r="B290" s="18"/>
      <c r="C290" s="20"/>
      <c r="D290" s="27"/>
      <c r="E290" s="29"/>
      <c r="F290" s="47"/>
      <c r="G290" s="105"/>
      <c r="H290" s="31"/>
      <c r="I290" s="97"/>
      <c r="J290" s="97"/>
    </row>
    <row r="291" spans="1:10" x14ac:dyDescent="0.2">
      <c r="A291" s="18" t="s">
        <v>558</v>
      </c>
      <c r="B291" s="18" t="s">
        <v>559</v>
      </c>
      <c r="C291" s="59" t="s">
        <v>560</v>
      </c>
      <c r="D291" s="27">
        <v>10</v>
      </c>
      <c r="E291" s="29">
        <v>100</v>
      </c>
      <c r="F291" s="30">
        <v>0.21</v>
      </c>
      <c r="G291" s="105">
        <v>4.76</v>
      </c>
      <c r="H291" s="31">
        <f t="shared" si="4"/>
        <v>0</v>
      </c>
      <c r="I291" s="97"/>
      <c r="J291" s="97"/>
    </row>
    <row r="292" spans="1:10" x14ac:dyDescent="0.2">
      <c r="A292" s="54" t="s">
        <v>561</v>
      </c>
      <c r="B292" s="18" t="s">
        <v>562</v>
      </c>
      <c r="C292" s="59" t="s">
        <v>563</v>
      </c>
      <c r="D292" s="55">
        <v>5</v>
      </c>
      <c r="E292" s="56">
        <v>60</v>
      </c>
      <c r="F292" s="30">
        <v>0.25</v>
      </c>
      <c r="G292" s="105">
        <v>7.41</v>
      </c>
      <c r="H292" s="31">
        <f t="shared" si="4"/>
        <v>0</v>
      </c>
      <c r="I292" s="97"/>
      <c r="J292" s="97"/>
    </row>
    <row r="293" spans="1:10" x14ac:dyDescent="0.2">
      <c r="A293" s="54" t="s">
        <v>564</v>
      </c>
      <c r="B293" s="18" t="s">
        <v>565</v>
      </c>
      <c r="C293" s="59" t="s">
        <v>566</v>
      </c>
      <c r="D293" s="55">
        <v>5</v>
      </c>
      <c r="E293" s="56">
        <v>40</v>
      </c>
      <c r="F293" s="30">
        <v>0.37</v>
      </c>
      <c r="G293" s="105">
        <v>12.39</v>
      </c>
      <c r="H293" s="31">
        <f t="shared" si="4"/>
        <v>0</v>
      </c>
      <c r="I293" s="97"/>
      <c r="J293" s="97"/>
    </row>
    <row r="294" spans="1:10" x14ac:dyDescent="0.2">
      <c r="A294" s="54" t="s">
        <v>567</v>
      </c>
      <c r="B294" s="18" t="s">
        <v>568</v>
      </c>
      <c r="C294" s="59" t="s">
        <v>569</v>
      </c>
      <c r="D294" s="55">
        <v>5</v>
      </c>
      <c r="E294" s="56">
        <v>30</v>
      </c>
      <c r="F294" s="30">
        <v>0.54</v>
      </c>
      <c r="G294" s="105">
        <v>16.690000000000001</v>
      </c>
      <c r="H294" s="31">
        <f t="shared" si="4"/>
        <v>0</v>
      </c>
      <c r="I294" s="97"/>
      <c r="J294" s="97"/>
    </row>
    <row r="295" spans="1:10" x14ac:dyDescent="0.2">
      <c r="A295" s="46" t="s">
        <v>570</v>
      </c>
      <c r="B295" s="18" t="s">
        <v>571</v>
      </c>
      <c r="C295" s="59" t="s">
        <v>572</v>
      </c>
      <c r="D295" s="60">
        <v>4</v>
      </c>
      <c r="E295" s="61">
        <v>24</v>
      </c>
      <c r="F295" s="30">
        <v>0.84</v>
      </c>
      <c r="G295" s="105">
        <v>22.51</v>
      </c>
      <c r="H295" s="31">
        <f t="shared" si="4"/>
        <v>0</v>
      </c>
      <c r="I295" s="97"/>
      <c r="J295" s="97"/>
    </row>
    <row r="296" spans="1:10" x14ac:dyDescent="0.2">
      <c r="A296" s="46" t="s">
        <v>573</v>
      </c>
      <c r="B296" s="18" t="s">
        <v>574</v>
      </c>
      <c r="C296" s="59" t="s">
        <v>575</v>
      </c>
      <c r="D296" s="60">
        <v>2</v>
      </c>
      <c r="E296" s="61">
        <v>16</v>
      </c>
      <c r="F296" s="30">
        <v>1.43</v>
      </c>
      <c r="G296" s="105">
        <v>34.96</v>
      </c>
      <c r="H296" s="31">
        <f t="shared" si="4"/>
        <v>0</v>
      </c>
      <c r="I296" s="97"/>
      <c r="J296" s="97"/>
    </row>
    <row r="297" spans="1:10" x14ac:dyDescent="0.2">
      <c r="A297" s="58" t="s">
        <v>576</v>
      </c>
      <c r="B297" s="49"/>
      <c r="C297" s="20"/>
      <c r="D297" s="27"/>
      <c r="E297" s="29"/>
      <c r="F297" s="40"/>
      <c r="G297" s="105"/>
      <c r="H297" s="31"/>
      <c r="I297" s="98"/>
      <c r="J297" s="98"/>
    </row>
    <row r="298" spans="1:10" x14ac:dyDescent="0.2">
      <c r="A298" s="18" t="s">
        <v>577</v>
      </c>
      <c r="B298" s="18" t="s">
        <v>578</v>
      </c>
      <c r="C298" s="20" t="s">
        <v>579</v>
      </c>
      <c r="D298" s="27">
        <v>10</v>
      </c>
      <c r="E298" s="29">
        <v>100</v>
      </c>
      <c r="F298" s="30">
        <v>0.21</v>
      </c>
      <c r="G298" s="105">
        <v>4.76</v>
      </c>
      <c r="H298" s="31">
        <f t="shared" si="4"/>
        <v>0</v>
      </c>
      <c r="I298" s="97"/>
      <c r="J298" s="97"/>
    </row>
    <row r="299" spans="1:10" x14ac:dyDescent="0.2">
      <c r="A299" s="18" t="s">
        <v>580</v>
      </c>
      <c r="B299" s="18" t="s">
        <v>581</v>
      </c>
      <c r="C299" s="20" t="s">
        <v>582</v>
      </c>
      <c r="D299" s="27">
        <v>5</v>
      </c>
      <c r="E299" s="29">
        <v>60</v>
      </c>
      <c r="F299" s="30">
        <v>0.25</v>
      </c>
      <c r="G299" s="105">
        <v>7.41</v>
      </c>
      <c r="H299" s="31">
        <f t="shared" si="4"/>
        <v>0</v>
      </c>
      <c r="I299" s="97"/>
      <c r="J299" s="97"/>
    </row>
    <row r="300" spans="1:10" x14ac:dyDescent="0.2">
      <c r="A300" s="18" t="s">
        <v>583</v>
      </c>
      <c r="B300" s="18" t="s">
        <v>584</v>
      </c>
      <c r="C300" s="20" t="s">
        <v>585</v>
      </c>
      <c r="D300" s="27">
        <v>5</v>
      </c>
      <c r="E300" s="29">
        <v>40</v>
      </c>
      <c r="F300" s="30">
        <v>0.37</v>
      </c>
      <c r="G300" s="105">
        <v>12.39</v>
      </c>
      <c r="H300" s="31">
        <f t="shared" si="4"/>
        <v>0</v>
      </c>
      <c r="I300" s="97"/>
      <c r="J300" s="97"/>
    </row>
    <row r="301" spans="1:10" x14ac:dyDescent="0.2">
      <c r="A301" s="18" t="s">
        <v>586</v>
      </c>
      <c r="B301" s="18" t="s">
        <v>587</v>
      </c>
      <c r="C301" s="20" t="s">
        <v>588</v>
      </c>
      <c r="D301" s="27">
        <v>5</v>
      </c>
      <c r="E301" s="29">
        <v>30</v>
      </c>
      <c r="F301" s="30">
        <v>0.54</v>
      </c>
      <c r="G301" s="105">
        <v>16.690000000000001</v>
      </c>
      <c r="H301" s="31">
        <f t="shared" si="4"/>
        <v>0</v>
      </c>
      <c r="I301" s="97"/>
      <c r="J301" s="97"/>
    </row>
    <row r="302" spans="1:10" s="28" customFormat="1" x14ac:dyDescent="0.2">
      <c r="A302" s="18" t="s">
        <v>589</v>
      </c>
      <c r="B302" s="18" t="s">
        <v>590</v>
      </c>
      <c r="C302" s="20" t="s">
        <v>591</v>
      </c>
      <c r="D302" s="27">
        <v>4</v>
      </c>
      <c r="E302" s="29">
        <v>24</v>
      </c>
      <c r="F302" s="30">
        <v>0.84</v>
      </c>
      <c r="G302" s="105">
        <v>22.51</v>
      </c>
      <c r="H302" s="31">
        <f t="shared" si="4"/>
        <v>0</v>
      </c>
      <c r="I302" s="97"/>
      <c r="J302" s="97"/>
    </row>
    <row r="303" spans="1:10" s="28" customFormat="1" x14ac:dyDescent="0.2">
      <c r="A303" s="18" t="s">
        <v>592</v>
      </c>
      <c r="B303" s="18" t="s">
        <v>593</v>
      </c>
      <c r="C303" s="20" t="s">
        <v>594</v>
      </c>
      <c r="D303" s="27">
        <v>2</v>
      </c>
      <c r="E303" s="29">
        <v>16</v>
      </c>
      <c r="F303" s="30">
        <v>1.43</v>
      </c>
      <c r="G303" s="105">
        <v>34.96</v>
      </c>
      <c r="H303" s="31">
        <f t="shared" si="4"/>
        <v>0</v>
      </c>
      <c r="I303" s="97"/>
      <c r="J303" s="97"/>
    </row>
    <row r="304" spans="1:10" x14ac:dyDescent="0.2">
      <c r="A304" s="43"/>
      <c r="B304" s="43"/>
      <c r="C304" s="20"/>
      <c r="D304" s="44"/>
      <c r="E304" s="45"/>
      <c r="F304" s="30"/>
      <c r="G304" s="105"/>
      <c r="H304" s="31"/>
      <c r="I304" s="97"/>
      <c r="J304" s="97"/>
    </row>
    <row r="305" spans="1:10" ht="15" x14ac:dyDescent="0.25">
      <c r="A305" s="53" t="s">
        <v>595</v>
      </c>
      <c r="B305" s="43"/>
      <c r="C305" s="20"/>
      <c r="D305" s="44"/>
      <c r="E305" s="45"/>
      <c r="F305" s="30"/>
      <c r="G305" s="105"/>
      <c r="H305" s="31"/>
      <c r="I305" s="97"/>
      <c r="J305" s="97"/>
    </row>
    <row r="306" spans="1:10" x14ac:dyDescent="0.2">
      <c r="A306" s="58" t="s">
        <v>596</v>
      </c>
      <c r="B306" s="43"/>
      <c r="C306" s="20"/>
      <c r="D306" s="44"/>
      <c r="E306" s="45"/>
      <c r="F306" s="30"/>
      <c r="G306" s="105"/>
      <c r="H306" s="31"/>
      <c r="I306" s="97"/>
      <c r="J306" s="97"/>
    </row>
    <row r="307" spans="1:10" x14ac:dyDescent="0.2">
      <c r="A307" s="43" t="s">
        <v>597</v>
      </c>
      <c r="B307" s="18" t="s">
        <v>468</v>
      </c>
      <c r="C307" s="20" t="s">
        <v>598</v>
      </c>
      <c r="D307" s="103">
        <v>10</v>
      </c>
      <c r="E307" s="45">
        <v>100</v>
      </c>
      <c r="F307" s="30">
        <v>0.16</v>
      </c>
      <c r="G307" s="105">
        <v>9.16</v>
      </c>
      <c r="H307" s="31">
        <f t="shared" si="4"/>
        <v>0</v>
      </c>
      <c r="I307" s="97"/>
      <c r="J307" s="97"/>
    </row>
    <row r="308" spans="1:10" x14ac:dyDescent="0.2">
      <c r="A308" s="18" t="s">
        <v>599</v>
      </c>
      <c r="B308" s="18" t="s">
        <v>471</v>
      </c>
      <c r="C308" s="20" t="s">
        <v>600</v>
      </c>
      <c r="D308" s="27">
        <v>5</v>
      </c>
      <c r="E308" s="29">
        <v>60</v>
      </c>
      <c r="F308" s="30">
        <v>0.25</v>
      </c>
      <c r="G308" s="105">
        <v>11.81</v>
      </c>
      <c r="H308" s="31">
        <f t="shared" si="4"/>
        <v>0</v>
      </c>
      <c r="I308" s="97"/>
      <c r="J308" s="97"/>
    </row>
    <row r="309" spans="1:10" x14ac:dyDescent="0.2">
      <c r="A309" s="18" t="s">
        <v>601</v>
      </c>
      <c r="B309" s="18" t="s">
        <v>474</v>
      </c>
      <c r="C309" s="20" t="s">
        <v>602</v>
      </c>
      <c r="D309" s="27">
        <v>5</v>
      </c>
      <c r="E309" s="29">
        <v>40</v>
      </c>
      <c r="F309" s="30">
        <v>0.36</v>
      </c>
      <c r="G309" s="105">
        <v>16.82</v>
      </c>
      <c r="H309" s="31">
        <f t="shared" si="4"/>
        <v>0</v>
      </c>
      <c r="I309" s="97"/>
      <c r="J309" s="97"/>
    </row>
    <row r="310" spans="1:10" x14ac:dyDescent="0.2">
      <c r="A310" s="18" t="s">
        <v>603</v>
      </c>
      <c r="B310" s="18" t="s">
        <v>477</v>
      </c>
      <c r="C310" s="20" t="s">
        <v>604</v>
      </c>
      <c r="D310" s="27">
        <v>5</v>
      </c>
      <c r="E310" s="29">
        <v>30</v>
      </c>
      <c r="F310" s="30">
        <v>0.49</v>
      </c>
      <c r="G310" s="105">
        <v>27.38</v>
      </c>
      <c r="H310" s="31">
        <f t="shared" si="4"/>
        <v>0</v>
      </c>
      <c r="I310" s="97"/>
      <c r="J310" s="97"/>
    </row>
    <row r="311" spans="1:10" x14ac:dyDescent="0.2">
      <c r="A311" s="18" t="s">
        <v>605</v>
      </c>
      <c r="B311" s="18" t="s">
        <v>480</v>
      </c>
      <c r="C311" s="20" t="s">
        <v>606</v>
      </c>
      <c r="D311" s="27">
        <v>4</v>
      </c>
      <c r="E311" s="29">
        <v>24</v>
      </c>
      <c r="F311" s="30">
        <v>0.82</v>
      </c>
      <c r="G311" s="105">
        <v>36.69</v>
      </c>
      <c r="H311" s="31">
        <f t="shared" si="4"/>
        <v>0</v>
      </c>
      <c r="I311" s="97"/>
      <c r="J311" s="97"/>
    </row>
    <row r="312" spans="1:10" x14ac:dyDescent="0.2">
      <c r="A312" s="18" t="s">
        <v>607</v>
      </c>
      <c r="B312" s="18" t="s">
        <v>483</v>
      </c>
      <c r="C312" s="20" t="s">
        <v>608</v>
      </c>
      <c r="D312" s="27">
        <v>2</v>
      </c>
      <c r="E312" s="29">
        <v>16</v>
      </c>
      <c r="F312" s="30">
        <v>1.27</v>
      </c>
      <c r="G312" s="105">
        <v>55.28</v>
      </c>
      <c r="H312" s="31">
        <f t="shared" si="4"/>
        <v>0</v>
      </c>
      <c r="I312" s="97"/>
      <c r="J312" s="97"/>
    </row>
    <row r="313" spans="1:10" x14ac:dyDescent="0.2">
      <c r="A313" s="58" t="s">
        <v>609</v>
      </c>
      <c r="B313" s="18"/>
      <c r="C313" s="20"/>
      <c r="D313" s="27"/>
      <c r="E313" s="29"/>
      <c r="F313" s="40"/>
      <c r="G313" s="105"/>
      <c r="H313" s="31"/>
      <c r="I313" s="97"/>
      <c r="J313" s="97"/>
    </row>
    <row r="314" spans="1:10" s="46" customFormat="1" x14ac:dyDescent="0.2">
      <c r="A314" s="18" t="s">
        <v>610</v>
      </c>
      <c r="B314" s="18" t="s">
        <v>534</v>
      </c>
      <c r="C314" s="20" t="s">
        <v>611</v>
      </c>
      <c r="D314" s="27">
        <v>10</v>
      </c>
      <c r="E314" s="29">
        <v>100</v>
      </c>
      <c r="F314" s="30">
        <v>0.16</v>
      </c>
      <c r="G314" s="105">
        <v>9.16</v>
      </c>
      <c r="H314" s="31">
        <f t="shared" si="4"/>
        <v>0</v>
      </c>
      <c r="I314" s="97"/>
      <c r="J314" s="97"/>
    </row>
    <row r="315" spans="1:10" x14ac:dyDescent="0.2">
      <c r="A315" s="18" t="s">
        <v>612</v>
      </c>
      <c r="B315" s="18" t="s">
        <v>537</v>
      </c>
      <c r="C315" s="20" t="s">
        <v>613</v>
      </c>
      <c r="D315" s="27">
        <v>5</v>
      </c>
      <c r="E315" s="29">
        <v>60</v>
      </c>
      <c r="F315" s="30">
        <v>0.21</v>
      </c>
      <c r="G315" s="105">
        <v>11.81</v>
      </c>
      <c r="H315" s="31">
        <f t="shared" si="4"/>
        <v>0</v>
      </c>
      <c r="I315" s="97"/>
      <c r="J315" s="97"/>
    </row>
    <row r="316" spans="1:10" x14ac:dyDescent="0.2">
      <c r="A316" s="18" t="s">
        <v>614</v>
      </c>
      <c r="B316" s="18" t="s">
        <v>540</v>
      </c>
      <c r="C316" s="20" t="s">
        <v>615</v>
      </c>
      <c r="D316" s="27">
        <v>5</v>
      </c>
      <c r="E316" s="29">
        <v>40</v>
      </c>
      <c r="F316" s="30">
        <v>0.33</v>
      </c>
      <c r="G316" s="105">
        <v>16.82</v>
      </c>
      <c r="H316" s="31">
        <f t="shared" si="4"/>
        <v>0</v>
      </c>
      <c r="I316" s="97"/>
      <c r="J316" s="97"/>
    </row>
    <row r="317" spans="1:10" x14ac:dyDescent="0.2">
      <c r="A317" s="18" t="s">
        <v>616</v>
      </c>
      <c r="B317" s="18" t="s">
        <v>543</v>
      </c>
      <c r="C317" s="20" t="s">
        <v>617</v>
      </c>
      <c r="D317" s="27">
        <v>5</v>
      </c>
      <c r="E317" s="22">
        <v>30</v>
      </c>
      <c r="F317" s="30">
        <v>0.5</v>
      </c>
      <c r="G317" s="105">
        <v>27.38</v>
      </c>
      <c r="H317" s="31">
        <f t="shared" si="4"/>
        <v>0</v>
      </c>
      <c r="I317" s="97"/>
      <c r="J317" s="97"/>
    </row>
    <row r="318" spans="1:10" s="28" customFormat="1" x14ac:dyDescent="0.2">
      <c r="A318" s="54" t="s">
        <v>618</v>
      </c>
      <c r="B318" s="18" t="s">
        <v>546</v>
      </c>
      <c r="C318" s="20" t="s">
        <v>619</v>
      </c>
      <c r="D318" s="55">
        <v>4</v>
      </c>
      <c r="E318" s="56">
        <v>24</v>
      </c>
      <c r="F318" s="30">
        <v>0.78</v>
      </c>
      <c r="G318" s="105">
        <v>36.69</v>
      </c>
      <c r="H318" s="31">
        <f t="shared" si="4"/>
        <v>0</v>
      </c>
      <c r="I318" s="97"/>
      <c r="J318" s="97"/>
    </row>
    <row r="319" spans="1:10" x14ac:dyDescent="0.2">
      <c r="A319" s="54" t="s">
        <v>620</v>
      </c>
      <c r="B319" s="18" t="s">
        <v>549</v>
      </c>
      <c r="C319" s="20" t="s">
        <v>621</v>
      </c>
      <c r="D319" s="55">
        <v>2</v>
      </c>
      <c r="E319" s="56">
        <v>16</v>
      </c>
      <c r="F319" s="30">
        <v>1.28</v>
      </c>
      <c r="G319" s="105">
        <v>55.27</v>
      </c>
      <c r="H319" s="31">
        <f t="shared" si="4"/>
        <v>0</v>
      </c>
      <c r="I319" s="97"/>
      <c r="J319" s="97"/>
    </row>
    <row r="320" spans="1:10" x14ac:dyDescent="0.2">
      <c r="A320" s="54"/>
      <c r="B320" s="54"/>
      <c r="C320" s="20"/>
      <c r="D320" s="55"/>
      <c r="E320" s="56"/>
      <c r="F320" s="57"/>
      <c r="G320" s="105"/>
      <c r="H320" s="31"/>
      <c r="I320" s="97"/>
      <c r="J320" s="97"/>
    </row>
    <row r="321" spans="1:10" ht="15" x14ac:dyDescent="0.25">
      <c r="A321" s="53" t="s">
        <v>622</v>
      </c>
      <c r="C321" s="20"/>
      <c r="G321" s="105"/>
      <c r="H321" s="31"/>
      <c r="I321" s="97"/>
      <c r="J321" s="97"/>
    </row>
    <row r="322" spans="1:10" ht="12.75" customHeight="1" x14ac:dyDescent="0.2">
      <c r="A322" s="46" t="s">
        <v>623</v>
      </c>
      <c r="B322" s="46" t="s">
        <v>624</v>
      </c>
      <c r="C322" s="20" t="s">
        <v>625</v>
      </c>
      <c r="D322" s="60">
        <v>10</v>
      </c>
      <c r="E322" s="61">
        <v>100</v>
      </c>
      <c r="F322" s="30">
        <v>0.11</v>
      </c>
      <c r="G322" s="105">
        <v>11.72</v>
      </c>
      <c r="H322" s="31">
        <f t="shared" si="4"/>
        <v>0</v>
      </c>
      <c r="I322" s="97"/>
      <c r="J322" s="97"/>
    </row>
    <row r="323" spans="1:10" ht="12.75" customHeight="1" x14ac:dyDescent="0.2">
      <c r="A323" s="46" t="s">
        <v>626</v>
      </c>
      <c r="B323" s="46" t="s">
        <v>627</v>
      </c>
      <c r="C323" s="20" t="s">
        <v>628</v>
      </c>
      <c r="D323" s="60">
        <v>5</v>
      </c>
      <c r="E323" s="61">
        <v>60</v>
      </c>
      <c r="F323" s="30">
        <v>0.18</v>
      </c>
      <c r="G323" s="105">
        <v>18.04</v>
      </c>
      <c r="H323" s="31">
        <f t="shared" si="4"/>
        <v>0</v>
      </c>
      <c r="I323" s="97"/>
      <c r="J323" s="97"/>
    </row>
    <row r="324" spans="1:10" ht="12.75" customHeight="1" x14ac:dyDescent="0.2">
      <c r="A324" s="46" t="s">
        <v>629</v>
      </c>
      <c r="B324" s="46" t="s">
        <v>630</v>
      </c>
      <c r="C324" s="20" t="s">
        <v>631</v>
      </c>
      <c r="D324" s="60">
        <v>5</v>
      </c>
      <c r="E324" s="61">
        <v>40</v>
      </c>
      <c r="F324" s="30">
        <v>0.28000000000000003</v>
      </c>
      <c r="G324" s="105">
        <v>27.63</v>
      </c>
      <c r="H324" s="31">
        <f t="shared" si="4"/>
        <v>0</v>
      </c>
      <c r="I324" s="97"/>
      <c r="J324" s="97"/>
    </row>
    <row r="325" spans="1:10" s="39" customFormat="1" ht="12.75" customHeight="1" x14ac:dyDescent="0.2">
      <c r="A325" s="46" t="s">
        <v>632</v>
      </c>
      <c r="B325" s="46" t="s">
        <v>633</v>
      </c>
      <c r="C325" s="20" t="s">
        <v>634</v>
      </c>
      <c r="D325" s="60">
        <v>5</v>
      </c>
      <c r="E325" s="61">
        <v>40</v>
      </c>
      <c r="F325" s="30">
        <v>0.63</v>
      </c>
      <c r="G325" s="105">
        <v>56.71</v>
      </c>
      <c r="H325" s="31">
        <f t="shared" si="4"/>
        <v>0</v>
      </c>
      <c r="I325" s="97"/>
      <c r="J325" s="97"/>
    </row>
    <row r="326" spans="1:10" ht="12.75" customHeight="1" x14ac:dyDescent="0.2">
      <c r="A326" s="46" t="s">
        <v>635</v>
      </c>
      <c r="B326" s="46" t="s">
        <v>636</v>
      </c>
      <c r="C326" s="20" t="s">
        <v>637</v>
      </c>
      <c r="D326" s="60">
        <v>5</v>
      </c>
      <c r="E326" s="61">
        <v>30</v>
      </c>
      <c r="F326" s="30">
        <v>0.6</v>
      </c>
      <c r="G326" s="105">
        <v>84.98</v>
      </c>
      <c r="H326" s="31">
        <f t="shared" si="4"/>
        <v>0</v>
      </c>
      <c r="I326" s="97"/>
      <c r="J326" s="97"/>
    </row>
    <row r="327" spans="1:10" ht="12.75" customHeight="1" x14ac:dyDescent="0.2">
      <c r="A327" s="46" t="s">
        <v>638</v>
      </c>
      <c r="B327" s="46" t="s">
        <v>639</v>
      </c>
      <c r="C327" s="20" t="s">
        <v>640</v>
      </c>
      <c r="D327" s="60">
        <v>4</v>
      </c>
      <c r="E327" s="61">
        <v>24</v>
      </c>
      <c r="F327" s="30">
        <v>1.6</v>
      </c>
      <c r="G327" s="105">
        <v>113.14</v>
      </c>
      <c r="H327" s="31">
        <f t="shared" si="4"/>
        <v>0</v>
      </c>
      <c r="I327" s="97"/>
      <c r="J327" s="97"/>
    </row>
    <row r="328" spans="1:10" ht="12.75" customHeight="1" x14ac:dyDescent="0.2">
      <c r="A328" s="62"/>
      <c r="B328" s="62"/>
      <c r="C328" s="20"/>
      <c r="D328" s="63"/>
      <c r="E328" s="64"/>
      <c r="F328" s="65"/>
      <c r="G328" s="105"/>
      <c r="H328" s="31"/>
      <c r="I328" s="97"/>
      <c r="J328" s="97"/>
    </row>
    <row r="329" spans="1:10" s="39" customFormat="1" ht="15" x14ac:dyDescent="0.25">
      <c r="A329" s="102" t="s">
        <v>2019</v>
      </c>
      <c r="B329" s="62"/>
      <c r="C329" s="59"/>
      <c r="D329" s="63"/>
      <c r="E329" s="64"/>
      <c r="F329" s="65"/>
      <c r="G329" s="105"/>
      <c r="H329" s="31"/>
      <c r="I329" s="90"/>
      <c r="J329" s="90"/>
    </row>
    <row r="330" spans="1:10" ht="12.75" customHeight="1" x14ac:dyDescent="0.2">
      <c r="A330" s="46" t="s">
        <v>1961</v>
      </c>
      <c r="B330" s="46" t="s">
        <v>1965</v>
      </c>
      <c r="C330" s="20" t="s">
        <v>2020</v>
      </c>
      <c r="D330" s="60" t="s">
        <v>46</v>
      </c>
      <c r="E330" s="61">
        <v>4</v>
      </c>
      <c r="F330" s="30">
        <v>0.38</v>
      </c>
      <c r="G330" s="105">
        <v>18.309999999999999</v>
      </c>
      <c r="H330" s="31">
        <f t="shared" si="4"/>
        <v>0</v>
      </c>
      <c r="I330" s="97" t="s">
        <v>1967</v>
      </c>
      <c r="J330" s="97"/>
    </row>
    <row r="331" spans="1:10" ht="12.75" customHeight="1" x14ac:dyDescent="0.2">
      <c r="A331" s="46" t="s">
        <v>1962</v>
      </c>
      <c r="B331" s="46" t="s">
        <v>1966</v>
      </c>
      <c r="C331" s="20" t="s">
        <v>2021</v>
      </c>
      <c r="D331" s="60" t="s">
        <v>46</v>
      </c>
      <c r="E331" s="61">
        <v>6</v>
      </c>
      <c r="F331" s="30">
        <v>0.68</v>
      </c>
      <c r="G331" s="105">
        <v>31.04</v>
      </c>
      <c r="H331" s="31">
        <f t="shared" si="4"/>
        <v>0</v>
      </c>
      <c r="I331" s="97" t="s">
        <v>1967</v>
      </c>
      <c r="J331" s="97"/>
    </row>
    <row r="332" spans="1:10" ht="12.75" customHeight="1" x14ac:dyDescent="0.2">
      <c r="A332" s="46" t="s">
        <v>1963</v>
      </c>
      <c r="B332" s="46" t="s">
        <v>1970</v>
      </c>
      <c r="C332" s="20" t="s">
        <v>2022</v>
      </c>
      <c r="D332" s="60" t="s">
        <v>46</v>
      </c>
      <c r="E332" s="61">
        <v>4</v>
      </c>
      <c r="F332" s="30">
        <v>0.98</v>
      </c>
      <c r="G332" s="105">
        <v>45.32</v>
      </c>
      <c r="H332" s="31">
        <f t="shared" ref="H332:H395" si="5">ROUND(IFERROR(G332*$H$6,"-"),4)</f>
        <v>0</v>
      </c>
      <c r="I332" s="97" t="s">
        <v>1967</v>
      </c>
      <c r="J332" s="97"/>
    </row>
    <row r="333" spans="1:10" ht="12.75" customHeight="1" x14ac:dyDescent="0.2">
      <c r="A333" s="46" t="s">
        <v>1964</v>
      </c>
      <c r="B333" s="46" t="s">
        <v>1971</v>
      </c>
      <c r="C333" s="20" t="s">
        <v>2023</v>
      </c>
      <c r="D333" s="60" t="s">
        <v>46</v>
      </c>
      <c r="E333" s="61">
        <v>2</v>
      </c>
      <c r="F333" s="30">
        <v>2.0299999999999998</v>
      </c>
      <c r="G333" s="105">
        <v>96.84</v>
      </c>
      <c r="H333" s="31">
        <f t="shared" si="5"/>
        <v>0</v>
      </c>
      <c r="I333" s="97" t="s">
        <v>1967</v>
      </c>
      <c r="J333" s="97"/>
    </row>
    <row r="334" spans="1:10" ht="12.75" customHeight="1" x14ac:dyDescent="0.2">
      <c r="C334" s="20"/>
      <c r="F334" s="30"/>
      <c r="G334" s="105"/>
      <c r="H334" s="31"/>
      <c r="I334" s="97"/>
      <c r="J334" s="97"/>
    </row>
    <row r="335" spans="1:10" ht="12.75" customHeight="1" x14ac:dyDescent="0.2">
      <c r="A335" s="62"/>
      <c r="B335" s="62"/>
      <c r="C335" s="20"/>
      <c r="D335" s="63"/>
      <c r="E335" s="64"/>
      <c r="F335" s="65"/>
      <c r="G335" s="105"/>
      <c r="H335" s="31"/>
      <c r="I335" s="97"/>
      <c r="J335" s="97"/>
    </row>
    <row r="336" spans="1:10" s="39" customFormat="1" ht="15" x14ac:dyDescent="0.25">
      <c r="A336" s="102" t="s">
        <v>2016</v>
      </c>
      <c r="B336" s="62"/>
      <c r="C336" s="59"/>
      <c r="D336" s="63"/>
      <c r="E336" s="64"/>
      <c r="F336" s="65"/>
      <c r="G336" s="105"/>
      <c r="H336" s="31"/>
      <c r="I336" s="90"/>
      <c r="J336" s="90"/>
    </row>
    <row r="337" spans="1:10" ht="12.75" customHeight="1" x14ac:dyDescent="0.2">
      <c r="A337" s="46" t="s">
        <v>1959</v>
      </c>
      <c r="B337" s="46" t="s">
        <v>1968</v>
      </c>
      <c r="C337" s="20" t="s">
        <v>2017</v>
      </c>
      <c r="D337" s="60" t="s">
        <v>46</v>
      </c>
      <c r="E337" s="61">
        <v>4</v>
      </c>
      <c r="F337" s="30">
        <v>1.55</v>
      </c>
      <c r="G337" s="105">
        <v>74.819999999999993</v>
      </c>
      <c r="H337" s="31">
        <f t="shared" si="5"/>
        <v>0</v>
      </c>
      <c r="I337" s="97" t="s">
        <v>1967</v>
      </c>
      <c r="J337" s="97"/>
    </row>
    <row r="338" spans="1:10" ht="12.75" customHeight="1" x14ac:dyDescent="0.2">
      <c r="A338" s="46" t="s">
        <v>1960</v>
      </c>
      <c r="B338" s="46" t="s">
        <v>1969</v>
      </c>
      <c r="C338" s="20" t="s">
        <v>2018</v>
      </c>
      <c r="D338" s="60" t="s">
        <v>46</v>
      </c>
      <c r="E338" s="61">
        <v>4</v>
      </c>
      <c r="F338" s="30">
        <v>2.68</v>
      </c>
      <c r="G338" s="105">
        <v>125.97</v>
      </c>
      <c r="H338" s="31">
        <f t="shared" si="5"/>
        <v>0</v>
      </c>
      <c r="I338" s="97" t="s">
        <v>1967</v>
      </c>
      <c r="J338" s="97"/>
    </row>
    <row r="339" spans="1:10" ht="12.75" customHeight="1" x14ac:dyDescent="0.2">
      <c r="A339" s="62"/>
      <c r="B339" s="62"/>
      <c r="C339" s="20"/>
      <c r="D339" s="63"/>
      <c r="E339" s="64"/>
      <c r="F339" s="65"/>
      <c r="G339" s="105"/>
      <c r="H339" s="31"/>
      <c r="I339" s="97"/>
      <c r="J339" s="97"/>
    </row>
    <row r="340" spans="1:10" ht="15" x14ac:dyDescent="0.25">
      <c r="A340" s="66" t="s">
        <v>641</v>
      </c>
      <c r="C340" s="20"/>
      <c r="G340" s="105"/>
      <c r="H340" s="31"/>
      <c r="I340" s="97"/>
      <c r="J340" s="97"/>
    </row>
    <row r="341" spans="1:10" ht="15" x14ac:dyDescent="0.25">
      <c r="A341" s="67" t="s">
        <v>642</v>
      </c>
      <c r="C341" s="20"/>
      <c r="G341" s="105"/>
      <c r="H341" s="31"/>
      <c r="I341" s="97"/>
      <c r="J341" s="97"/>
    </row>
    <row r="342" spans="1:10" x14ac:dyDescent="0.2">
      <c r="A342" s="52" t="s">
        <v>643</v>
      </c>
      <c r="C342" s="20"/>
      <c r="G342" s="105"/>
      <c r="H342" s="31"/>
      <c r="I342" s="97"/>
      <c r="J342" s="97"/>
    </row>
    <row r="343" spans="1:10" x14ac:dyDescent="0.2">
      <c r="A343" s="62" t="s">
        <v>644</v>
      </c>
      <c r="B343" s="46" t="s">
        <v>48</v>
      </c>
      <c r="C343" s="20" t="s">
        <v>645</v>
      </c>
      <c r="D343" s="60">
        <v>10</v>
      </c>
      <c r="E343" s="61">
        <v>100</v>
      </c>
      <c r="F343" s="30">
        <v>0.31</v>
      </c>
      <c r="G343" s="105">
        <v>25.1</v>
      </c>
      <c r="H343" s="31">
        <f t="shared" si="5"/>
        <v>0</v>
      </c>
      <c r="I343" s="97"/>
      <c r="J343" s="97"/>
    </row>
    <row r="344" spans="1:10" x14ac:dyDescent="0.2">
      <c r="A344" s="62" t="s">
        <v>1870</v>
      </c>
      <c r="B344" s="46" t="s">
        <v>48</v>
      </c>
      <c r="C344" s="20" t="s">
        <v>645</v>
      </c>
      <c r="D344" s="60" t="s">
        <v>46</v>
      </c>
      <c r="E344" s="60">
        <v>10</v>
      </c>
      <c r="F344" s="30">
        <v>0.31</v>
      </c>
      <c r="G344" s="105">
        <v>20.88</v>
      </c>
      <c r="H344" s="31">
        <f t="shared" si="5"/>
        <v>0</v>
      </c>
      <c r="I344" s="97" t="s">
        <v>1956</v>
      </c>
      <c r="J344" s="97"/>
    </row>
    <row r="345" spans="1:10" x14ac:dyDescent="0.2">
      <c r="A345" s="62" t="s">
        <v>646</v>
      </c>
      <c r="B345" s="46" t="s">
        <v>51</v>
      </c>
      <c r="C345" s="20" t="s">
        <v>647</v>
      </c>
      <c r="D345" s="60">
        <v>10</v>
      </c>
      <c r="E345" s="61">
        <v>100</v>
      </c>
      <c r="F345" s="30">
        <v>0.39</v>
      </c>
      <c r="G345" s="105">
        <v>25.51</v>
      </c>
      <c r="H345" s="31">
        <f t="shared" si="5"/>
        <v>0</v>
      </c>
      <c r="I345" s="97"/>
      <c r="J345" s="97"/>
    </row>
    <row r="346" spans="1:10" x14ac:dyDescent="0.2">
      <c r="A346" s="62" t="s">
        <v>1871</v>
      </c>
      <c r="B346" s="46" t="s">
        <v>51</v>
      </c>
      <c r="C346" s="20" t="s">
        <v>647</v>
      </c>
      <c r="D346" s="60" t="s">
        <v>46</v>
      </c>
      <c r="E346" s="60">
        <v>30</v>
      </c>
      <c r="F346" s="30">
        <v>0.39</v>
      </c>
      <c r="G346" s="105">
        <v>21.23</v>
      </c>
      <c r="H346" s="31">
        <f t="shared" si="5"/>
        <v>0</v>
      </c>
      <c r="I346" s="97" t="s">
        <v>1956</v>
      </c>
      <c r="J346" s="97"/>
    </row>
    <row r="347" spans="1:10" x14ac:dyDescent="0.2">
      <c r="A347" s="62" t="s">
        <v>648</v>
      </c>
      <c r="B347" s="46" t="s">
        <v>54</v>
      </c>
      <c r="C347" s="20" t="s">
        <v>649</v>
      </c>
      <c r="D347" s="60">
        <v>10</v>
      </c>
      <c r="E347" s="61">
        <v>100</v>
      </c>
      <c r="F347" s="30">
        <v>0.57999999999999996</v>
      </c>
      <c r="G347" s="105">
        <v>37.06</v>
      </c>
      <c r="H347" s="31">
        <f t="shared" si="5"/>
        <v>0</v>
      </c>
      <c r="I347" s="97"/>
      <c r="J347" s="97"/>
    </row>
    <row r="348" spans="1:10" x14ac:dyDescent="0.2">
      <c r="A348" s="62" t="s">
        <v>1872</v>
      </c>
      <c r="B348" s="46" t="s">
        <v>54</v>
      </c>
      <c r="C348" s="20" t="s">
        <v>649</v>
      </c>
      <c r="D348" s="60" t="s">
        <v>46</v>
      </c>
      <c r="E348" s="60">
        <v>20</v>
      </c>
      <c r="F348" s="30">
        <v>0.57999999999999996</v>
      </c>
      <c r="G348" s="105">
        <v>30.84</v>
      </c>
      <c r="H348" s="31">
        <f t="shared" si="5"/>
        <v>0</v>
      </c>
      <c r="I348" s="97" t="s">
        <v>1956</v>
      </c>
      <c r="J348" s="97"/>
    </row>
    <row r="349" spans="1:10" x14ac:dyDescent="0.2">
      <c r="A349" s="52" t="s">
        <v>650</v>
      </c>
      <c r="C349" s="20"/>
      <c r="G349" s="105"/>
      <c r="H349" s="31"/>
      <c r="I349" s="97"/>
      <c r="J349" s="97"/>
    </row>
    <row r="350" spans="1:10" x14ac:dyDescent="0.2">
      <c r="A350" s="46" t="s">
        <v>651</v>
      </c>
      <c r="B350" s="46" t="s">
        <v>51</v>
      </c>
      <c r="C350" s="20" t="s">
        <v>652</v>
      </c>
      <c r="D350" s="60">
        <v>10</v>
      </c>
      <c r="E350" s="61">
        <v>100</v>
      </c>
      <c r="F350" s="30">
        <v>0.39</v>
      </c>
      <c r="G350" s="105">
        <v>33.6</v>
      </c>
      <c r="H350" s="31">
        <f t="shared" si="5"/>
        <v>0</v>
      </c>
      <c r="I350" s="97"/>
      <c r="J350" s="97"/>
    </row>
    <row r="351" spans="1:10" x14ac:dyDescent="0.2">
      <c r="A351" s="46" t="s">
        <v>653</v>
      </c>
      <c r="B351" s="46" t="s">
        <v>54</v>
      </c>
      <c r="C351" s="20" t="s">
        <v>654</v>
      </c>
      <c r="D351" s="60">
        <v>10</v>
      </c>
      <c r="E351" s="61">
        <v>100</v>
      </c>
      <c r="F351" s="30">
        <v>0.56999999999999995</v>
      </c>
      <c r="G351" s="105">
        <v>48.1</v>
      </c>
      <c r="H351" s="31">
        <f t="shared" si="5"/>
        <v>0</v>
      </c>
      <c r="I351" s="97"/>
      <c r="J351" s="97"/>
    </row>
    <row r="352" spans="1:10" x14ac:dyDescent="0.2">
      <c r="A352" s="46" t="s">
        <v>655</v>
      </c>
      <c r="B352" s="46" t="s">
        <v>57</v>
      </c>
      <c r="C352" s="20" t="s">
        <v>656</v>
      </c>
      <c r="D352" s="60">
        <v>6</v>
      </c>
      <c r="E352" s="61">
        <v>30</v>
      </c>
      <c r="F352" s="30">
        <v>1.05</v>
      </c>
      <c r="G352" s="105">
        <v>97.45</v>
      </c>
      <c r="H352" s="31">
        <f t="shared" si="5"/>
        <v>0</v>
      </c>
      <c r="I352" s="97"/>
      <c r="J352" s="97"/>
    </row>
    <row r="353" spans="1:10" x14ac:dyDescent="0.2">
      <c r="A353" s="52" t="s">
        <v>657</v>
      </c>
      <c r="C353" s="20"/>
      <c r="G353" s="105"/>
      <c r="H353" s="31"/>
      <c r="I353" s="97"/>
      <c r="J353" s="97"/>
    </row>
    <row r="354" spans="1:10" x14ac:dyDescent="0.2">
      <c r="A354" s="62" t="s">
        <v>658</v>
      </c>
      <c r="B354" s="46" t="s">
        <v>51</v>
      </c>
      <c r="C354" s="20" t="s">
        <v>659</v>
      </c>
      <c r="D354" s="60">
        <v>10</v>
      </c>
      <c r="E354" s="61">
        <v>100</v>
      </c>
      <c r="F354" s="30">
        <v>0.37</v>
      </c>
      <c r="G354" s="105">
        <v>33.32</v>
      </c>
      <c r="H354" s="31">
        <f t="shared" si="5"/>
        <v>0</v>
      </c>
      <c r="I354" s="97"/>
      <c r="J354" s="97"/>
    </row>
    <row r="355" spans="1:10" x14ac:dyDescent="0.2">
      <c r="A355" s="62" t="s">
        <v>2001</v>
      </c>
      <c r="B355" s="46" t="s">
        <v>51</v>
      </c>
      <c r="C355" s="20" t="s">
        <v>659</v>
      </c>
      <c r="D355" s="60" t="s">
        <v>46</v>
      </c>
      <c r="E355" s="61">
        <v>12</v>
      </c>
      <c r="F355" s="30">
        <v>0.37</v>
      </c>
      <c r="G355" s="105">
        <v>24.43</v>
      </c>
      <c r="H355" s="31">
        <f t="shared" si="5"/>
        <v>0</v>
      </c>
      <c r="I355" s="97" t="s">
        <v>1956</v>
      </c>
      <c r="J355" s="97"/>
    </row>
    <row r="356" spans="1:10" x14ac:dyDescent="0.2">
      <c r="A356" s="62" t="s">
        <v>660</v>
      </c>
      <c r="B356" s="46" t="s">
        <v>54</v>
      </c>
      <c r="C356" s="20" t="s">
        <v>661</v>
      </c>
      <c r="D356" s="60">
        <v>10</v>
      </c>
      <c r="E356" s="61">
        <v>100</v>
      </c>
      <c r="F356" s="30">
        <v>0.55000000000000004</v>
      </c>
      <c r="G356" s="105">
        <v>46.86</v>
      </c>
      <c r="H356" s="31">
        <f t="shared" si="5"/>
        <v>0</v>
      </c>
      <c r="I356" s="97"/>
      <c r="J356" s="97"/>
    </row>
    <row r="357" spans="1:10" x14ac:dyDescent="0.2">
      <c r="A357" s="62" t="s">
        <v>2002</v>
      </c>
      <c r="B357" s="46" t="s">
        <v>54</v>
      </c>
      <c r="C357" s="20" t="s">
        <v>661</v>
      </c>
      <c r="D357" s="60" t="s">
        <v>46</v>
      </c>
      <c r="E357" s="61">
        <v>10</v>
      </c>
      <c r="F357" s="30">
        <v>0.55000000000000004</v>
      </c>
      <c r="G357" s="105">
        <v>45.67</v>
      </c>
      <c r="H357" s="31">
        <f t="shared" si="5"/>
        <v>0</v>
      </c>
      <c r="I357" s="97" t="s">
        <v>1956</v>
      </c>
      <c r="J357" s="97"/>
    </row>
    <row r="358" spans="1:10" x14ac:dyDescent="0.2">
      <c r="A358" s="46" t="s">
        <v>662</v>
      </c>
      <c r="B358" s="46" t="s">
        <v>57</v>
      </c>
      <c r="C358" s="20" t="s">
        <v>663</v>
      </c>
      <c r="D358" s="60">
        <v>6</v>
      </c>
      <c r="E358" s="61">
        <v>30</v>
      </c>
      <c r="F358" s="30">
        <v>1</v>
      </c>
      <c r="G358" s="105">
        <v>97.45</v>
      </c>
      <c r="H358" s="31">
        <f t="shared" si="5"/>
        <v>0</v>
      </c>
      <c r="I358" s="97"/>
      <c r="J358" s="97"/>
    </row>
    <row r="359" spans="1:10" x14ac:dyDescent="0.2">
      <c r="A359" s="46" t="s">
        <v>664</v>
      </c>
      <c r="B359" s="46" t="s">
        <v>60</v>
      </c>
      <c r="C359" s="20" t="s">
        <v>665</v>
      </c>
      <c r="D359" s="60">
        <v>4</v>
      </c>
      <c r="E359" s="61">
        <v>20</v>
      </c>
      <c r="F359" s="30">
        <v>1.44</v>
      </c>
      <c r="G359" s="105">
        <v>218.39</v>
      </c>
      <c r="H359" s="31">
        <f t="shared" si="5"/>
        <v>0</v>
      </c>
      <c r="I359" s="97"/>
      <c r="J359" s="97"/>
    </row>
    <row r="360" spans="1:10" x14ac:dyDescent="0.2">
      <c r="A360" s="52" t="s">
        <v>666</v>
      </c>
      <c r="C360" s="20"/>
      <c r="G360" s="105"/>
      <c r="H360" s="31"/>
      <c r="I360" s="97"/>
      <c r="J360" s="97"/>
    </row>
    <row r="361" spans="1:10" x14ac:dyDescent="0.2">
      <c r="A361" s="46" t="s">
        <v>667</v>
      </c>
      <c r="B361" s="46" t="s">
        <v>1931</v>
      </c>
      <c r="C361" s="20" t="s">
        <v>668</v>
      </c>
      <c r="D361" s="60">
        <v>10</v>
      </c>
      <c r="E361" s="61">
        <v>100</v>
      </c>
      <c r="F361" s="30">
        <v>0.42</v>
      </c>
      <c r="G361" s="105">
        <v>40.26</v>
      </c>
      <c r="H361" s="31">
        <f t="shared" si="5"/>
        <v>0</v>
      </c>
      <c r="I361" s="97"/>
      <c r="J361" s="97"/>
    </row>
    <row r="362" spans="1:10" x14ac:dyDescent="0.2">
      <c r="A362" s="46" t="s">
        <v>669</v>
      </c>
      <c r="B362" s="46" t="s">
        <v>1932</v>
      </c>
      <c r="C362" s="20" t="s">
        <v>670</v>
      </c>
      <c r="D362" s="60">
        <v>10</v>
      </c>
      <c r="E362" s="61">
        <v>100</v>
      </c>
      <c r="F362" s="30">
        <v>0.61</v>
      </c>
      <c r="G362" s="105">
        <v>53.04</v>
      </c>
      <c r="H362" s="31">
        <f t="shared" si="5"/>
        <v>0</v>
      </c>
      <c r="I362" s="97"/>
      <c r="J362" s="97"/>
    </row>
    <row r="363" spans="1:10" x14ac:dyDescent="0.2">
      <c r="A363" s="46" t="s">
        <v>671</v>
      </c>
      <c r="B363" s="46" t="s">
        <v>1933</v>
      </c>
      <c r="C363" s="20" t="s">
        <v>672</v>
      </c>
      <c r="D363" s="60">
        <v>6</v>
      </c>
      <c r="E363" s="61">
        <v>30</v>
      </c>
      <c r="F363" s="30">
        <v>1.1200000000000001</v>
      </c>
      <c r="G363" s="105">
        <v>97.37</v>
      </c>
      <c r="H363" s="31">
        <f t="shared" si="5"/>
        <v>0</v>
      </c>
      <c r="I363" s="97"/>
      <c r="J363" s="97"/>
    </row>
    <row r="364" spans="1:10" x14ac:dyDescent="0.2">
      <c r="C364" s="20"/>
      <c r="G364" s="105"/>
      <c r="H364" s="31"/>
      <c r="I364" s="97"/>
      <c r="J364" s="97"/>
    </row>
    <row r="365" spans="1:10" ht="15" x14ac:dyDescent="0.25">
      <c r="A365" s="66" t="s">
        <v>673</v>
      </c>
      <c r="C365" s="20"/>
      <c r="G365" s="105"/>
      <c r="H365" s="31"/>
      <c r="I365" s="97"/>
      <c r="J365" s="97"/>
    </row>
    <row r="366" spans="1:10" ht="15" x14ac:dyDescent="0.25">
      <c r="A366" s="67" t="s">
        <v>674</v>
      </c>
      <c r="C366" s="20"/>
      <c r="G366" s="105"/>
      <c r="H366" s="31"/>
      <c r="I366" s="97"/>
      <c r="J366" s="97"/>
    </row>
    <row r="367" spans="1:10" x14ac:dyDescent="0.2">
      <c r="A367" s="52" t="s">
        <v>675</v>
      </c>
      <c r="C367" s="20"/>
      <c r="G367" s="105"/>
      <c r="H367" s="31"/>
      <c r="I367" s="97"/>
      <c r="J367" s="97"/>
    </row>
    <row r="368" spans="1:10" x14ac:dyDescent="0.2">
      <c r="A368" s="46" t="s">
        <v>676</v>
      </c>
      <c r="B368" s="46" t="s">
        <v>677</v>
      </c>
      <c r="C368" s="20" t="s">
        <v>678</v>
      </c>
      <c r="D368" s="60">
        <v>10</v>
      </c>
      <c r="E368" s="61">
        <v>100</v>
      </c>
      <c r="F368" s="30">
        <v>0.37</v>
      </c>
      <c r="G368" s="105">
        <v>33.909999999999997</v>
      </c>
      <c r="H368" s="31">
        <f t="shared" si="5"/>
        <v>0</v>
      </c>
      <c r="I368" s="97"/>
      <c r="J368" s="97"/>
    </row>
    <row r="369" spans="1:10" x14ac:dyDescent="0.2">
      <c r="A369" s="46" t="s">
        <v>679</v>
      </c>
      <c r="B369" s="46" t="s">
        <v>1929</v>
      </c>
      <c r="C369" s="20" t="s">
        <v>680</v>
      </c>
      <c r="D369" s="60">
        <v>10</v>
      </c>
      <c r="E369" s="61">
        <v>100</v>
      </c>
      <c r="F369" s="30">
        <v>0.34</v>
      </c>
      <c r="G369" s="105">
        <v>34.520000000000003</v>
      </c>
      <c r="H369" s="31">
        <f t="shared" si="5"/>
        <v>0</v>
      </c>
      <c r="I369" s="97"/>
      <c r="J369" s="97"/>
    </row>
    <row r="370" spans="1:10" x14ac:dyDescent="0.2">
      <c r="A370" s="46" t="s">
        <v>681</v>
      </c>
      <c r="B370" s="46" t="s">
        <v>1930</v>
      </c>
      <c r="C370" s="20" t="s">
        <v>682</v>
      </c>
      <c r="D370" s="60">
        <v>10</v>
      </c>
      <c r="E370" s="61">
        <v>100</v>
      </c>
      <c r="F370" s="30">
        <v>0.52</v>
      </c>
      <c r="G370" s="105">
        <v>47.01</v>
      </c>
      <c r="H370" s="31">
        <f t="shared" si="5"/>
        <v>0</v>
      </c>
      <c r="I370" s="97"/>
      <c r="J370" s="97"/>
    </row>
    <row r="371" spans="1:10" x14ac:dyDescent="0.2">
      <c r="A371" s="52" t="s">
        <v>683</v>
      </c>
      <c r="C371" s="20"/>
      <c r="G371" s="105"/>
      <c r="H371" s="31"/>
      <c r="I371" s="97"/>
      <c r="J371" s="97"/>
    </row>
    <row r="372" spans="1:10" x14ac:dyDescent="0.2">
      <c r="A372" s="46" t="s">
        <v>684</v>
      </c>
      <c r="B372" s="46" t="s">
        <v>685</v>
      </c>
      <c r="C372" s="20" t="s">
        <v>686</v>
      </c>
      <c r="D372" s="60">
        <v>10</v>
      </c>
      <c r="E372" s="61">
        <v>100</v>
      </c>
      <c r="F372" s="30">
        <v>0.33</v>
      </c>
      <c r="G372" s="105">
        <v>39.76</v>
      </c>
      <c r="H372" s="31">
        <f t="shared" si="5"/>
        <v>0</v>
      </c>
      <c r="I372" s="97"/>
      <c r="J372" s="97"/>
    </row>
    <row r="373" spans="1:10" x14ac:dyDescent="0.2">
      <c r="A373" s="46" t="s">
        <v>687</v>
      </c>
      <c r="B373" s="46" t="s">
        <v>688</v>
      </c>
      <c r="C373" s="20" t="s">
        <v>689</v>
      </c>
      <c r="D373" s="60">
        <v>10</v>
      </c>
      <c r="E373" s="61">
        <v>100</v>
      </c>
      <c r="F373" s="30">
        <v>0.35</v>
      </c>
      <c r="G373" s="105">
        <v>40.380000000000003</v>
      </c>
      <c r="H373" s="31">
        <f t="shared" si="5"/>
        <v>0</v>
      </c>
      <c r="I373" s="97"/>
      <c r="J373" s="97"/>
    </row>
    <row r="374" spans="1:10" x14ac:dyDescent="0.2">
      <c r="A374" s="52" t="s">
        <v>690</v>
      </c>
      <c r="C374" s="20"/>
      <c r="G374" s="105"/>
      <c r="H374" s="31"/>
      <c r="I374" s="97"/>
      <c r="J374" s="97"/>
    </row>
    <row r="375" spans="1:10" x14ac:dyDescent="0.2">
      <c r="A375" s="46" t="s">
        <v>691</v>
      </c>
      <c r="B375" s="46" t="s">
        <v>692</v>
      </c>
      <c r="C375" s="20" t="s">
        <v>693</v>
      </c>
      <c r="D375" s="60">
        <v>10</v>
      </c>
      <c r="E375" s="61">
        <v>100</v>
      </c>
      <c r="F375" s="30">
        <v>0.34</v>
      </c>
      <c r="G375" s="105">
        <v>28.23</v>
      </c>
      <c r="H375" s="31">
        <f t="shared" si="5"/>
        <v>0</v>
      </c>
      <c r="I375" s="97"/>
      <c r="J375" s="97"/>
    </row>
    <row r="376" spans="1:10" x14ac:dyDescent="0.2">
      <c r="A376" s="46" t="s">
        <v>694</v>
      </c>
      <c r="B376" s="46" t="s">
        <v>695</v>
      </c>
      <c r="C376" s="20" t="s">
        <v>696</v>
      </c>
      <c r="D376" s="60">
        <v>10</v>
      </c>
      <c r="E376" s="61">
        <v>100</v>
      </c>
      <c r="F376" s="30">
        <v>0.36</v>
      </c>
      <c r="G376" s="105">
        <v>29.01</v>
      </c>
      <c r="H376" s="31">
        <f t="shared" si="5"/>
        <v>0</v>
      </c>
      <c r="I376" s="97"/>
      <c r="J376" s="97"/>
    </row>
    <row r="377" spans="1:10" x14ac:dyDescent="0.2">
      <c r="A377" s="46" t="s">
        <v>697</v>
      </c>
      <c r="B377" s="46" t="s">
        <v>698</v>
      </c>
      <c r="C377" s="20" t="s">
        <v>699</v>
      </c>
      <c r="D377" s="60">
        <v>10</v>
      </c>
      <c r="E377" s="61">
        <v>100</v>
      </c>
      <c r="F377" s="30">
        <v>0.42</v>
      </c>
      <c r="G377" s="105">
        <v>42.44</v>
      </c>
      <c r="H377" s="31">
        <f t="shared" si="5"/>
        <v>0</v>
      </c>
      <c r="I377" s="97"/>
      <c r="J377" s="97"/>
    </row>
    <row r="378" spans="1:10" x14ac:dyDescent="0.2">
      <c r="A378" s="46" t="s">
        <v>700</v>
      </c>
      <c r="B378" s="46" t="s">
        <v>701</v>
      </c>
      <c r="C378" s="20" t="s">
        <v>702</v>
      </c>
      <c r="D378" s="60">
        <v>10</v>
      </c>
      <c r="E378" s="61">
        <v>100</v>
      </c>
      <c r="F378" s="30">
        <v>0.35</v>
      </c>
      <c r="G378" s="105">
        <v>41.37</v>
      </c>
      <c r="H378" s="31">
        <f t="shared" si="5"/>
        <v>0</v>
      </c>
      <c r="I378" s="97"/>
      <c r="J378" s="97"/>
    </row>
    <row r="379" spans="1:10" x14ac:dyDescent="0.2">
      <c r="A379" s="46" t="s">
        <v>703</v>
      </c>
      <c r="B379" s="46" t="s">
        <v>704</v>
      </c>
      <c r="C379" s="20" t="s">
        <v>705</v>
      </c>
      <c r="D379" s="60">
        <v>10</v>
      </c>
      <c r="E379" s="61">
        <v>100</v>
      </c>
      <c r="F379" s="30">
        <v>0.56999999999999995</v>
      </c>
      <c r="G379" s="105">
        <v>44.44</v>
      </c>
      <c r="H379" s="31">
        <f t="shared" si="5"/>
        <v>0</v>
      </c>
      <c r="I379" s="97"/>
      <c r="J379" s="97"/>
    </row>
    <row r="380" spans="1:10" x14ac:dyDescent="0.2">
      <c r="A380" s="52" t="s">
        <v>706</v>
      </c>
      <c r="C380" s="20"/>
      <c r="G380" s="105"/>
      <c r="H380" s="31"/>
      <c r="I380" s="97"/>
      <c r="J380" s="97"/>
    </row>
    <row r="381" spans="1:10" x14ac:dyDescent="0.2">
      <c r="A381" s="46" t="s">
        <v>707</v>
      </c>
      <c r="B381" s="46" t="s">
        <v>708</v>
      </c>
      <c r="C381" s="20" t="s">
        <v>709</v>
      </c>
      <c r="D381" s="60">
        <v>10</v>
      </c>
      <c r="E381" s="61">
        <v>100</v>
      </c>
      <c r="F381" s="30">
        <v>0.34</v>
      </c>
      <c r="G381" s="105">
        <v>46.54</v>
      </c>
      <c r="H381" s="31">
        <f t="shared" si="5"/>
        <v>0</v>
      </c>
      <c r="I381" s="97"/>
      <c r="J381" s="97"/>
    </row>
    <row r="382" spans="1:10" x14ac:dyDescent="0.2">
      <c r="A382" s="46" t="s">
        <v>710</v>
      </c>
      <c r="B382" s="46" t="s">
        <v>711</v>
      </c>
      <c r="C382" s="20" t="s">
        <v>712</v>
      </c>
      <c r="D382" s="60">
        <v>10</v>
      </c>
      <c r="E382" s="61">
        <v>100</v>
      </c>
      <c r="F382" s="30">
        <v>0.57999999999999996</v>
      </c>
      <c r="G382" s="105">
        <v>61.76</v>
      </c>
      <c r="H382" s="31">
        <f t="shared" si="5"/>
        <v>0</v>
      </c>
      <c r="I382" s="97"/>
      <c r="J382" s="97"/>
    </row>
    <row r="383" spans="1:10" x14ac:dyDescent="0.2">
      <c r="A383" s="52" t="s">
        <v>713</v>
      </c>
      <c r="C383" s="20"/>
      <c r="G383" s="105"/>
      <c r="H383" s="31"/>
      <c r="I383" s="97"/>
      <c r="J383" s="97"/>
    </row>
    <row r="384" spans="1:10" x14ac:dyDescent="0.2">
      <c r="A384" s="46" t="s">
        <v>714</v>
      </c>
      <c r="B384" s="46" t="s">
        <v>715</v>
      </c>
      <c r="C384" s="20" t="s">
        <v>716</v>
      </c>
      <c r="D384" s="60">
        <v>10</v>
      </c>
      <c r="E384" s="61">
        <v>100</v>
      </c>
      <c r="F384" s="30">
        <v>0.33</v>
      </c>
      <c r="G384" s="105">
        <v>30.38</v>
      </c>
      <c r="H384" s="31">
        <f t="shared" si="5"/>
        <v>0</v>
      </c>
      <c r="I384" s="97"/>
      <c r="J384" s="97"/>
    </row>
    <row r="385" spans="1:10" x14ac:dyDescent="0.2">
      <c r="A385" s="52" t="s">
        <v>717</v>
      </c>
      <c r="C385" s="20"/>
      <c r="G385" s="105"/>
      <c r="H385" s="31"/>
      <c r="I385" s="97"/>
      <c r="J385" s="97"/>
    </row>
    <row r="386" spans="1:10" x14ac:dyDescent="0.2">
      <c r="A386" s="46" t="s">
        <v>718</v>
      </c>
      <c r="B386" s="46" t="s">
        <v>719</v>
      </c>
      <c r="C386" s="20" t="s">
        <v>720</v>
      </c>
      <c r="D386" s="60">
        <v>10</v>
      </c>
      <c r="E386" s="61">
        <v>100</v>
      </c>
      <c r="F386" s="30">
        <v>0.36</v>
      </c>
      <c r="G386" s="105">
        <v>45.43</v>
      </c>
      <c r="H386" s="31">
        <f t="shared" si="5"/>
        <v>0</v>
      </c>
      <c r="I386" s="97"/>
      <c r="J386" s="97"/>
    </row>
    <row r="387" spans="1:10" x14ac:dyDescent="0.2">
      <c r="C387" s="20"/>
      <c r="G387" s="105"/>
      <c r="H387" s="31"/>
      <c r="I387" s="97"/>
      <c r="J387" s="97"/>
    </row>
    <row r="388" spans="1:10" ht="15" x14ac:dyDescent="0.25">
      <c r="A388" s="66" t="s">
        <v>721</v>
      </c>
      <c r="C388" s="20"/>
      <c r="G388" s="105"/>
      <c r="H388" s="31"/>
      <c r="I388" s="97"/>
      <c r="J388" s="97"/>
    </row>
    <row r="389" spans="1:10" ht="15" x14ac:dyDescent="0.25">
      <c r="A389" s="67" t="s">
        <v>642</v>
      </c>
      <c r="C389" s="20"/>
      <c r="G389" s="105"/>
      <c r="H389" s="31"/>
      <c r="I389" s="97"/>
      <c r="J389" s="97"/>
    </row>
    <row r="390" spans="1:10" x14ac:dyDescent="0.2">
      <c r="A390" s="52" t="s">
        <v>722</v>
      </c>
      <c r="C390" s="20"/>
      <c r="G390" s="105"/>
      <c r="H390" s="31"/>
      <c r="I390" s="97"/>
      <c r="J390" s="97"/>
    </row>
    <row r="391" spans="1:10" x14ac:dyDescent="0.2">
      <c r="A391" s="46" t="s">
        <v>723</v>
      </c>
      <c r="B391" s="46" t="s">
        <v>724</v>
      </c>
      <c r="C391" s="20" t="s">
        <v>725</v>
      </c>
      <c r="D391" s="60" t="s">
        <v>46</v>
      </c>
      <c r="E391" s="61">
        <v>15</v>
      </c>
      <c r="F391" s="30">
        <v>0.36</v>
      </c>
      <c r="G391" s="105">
        <v>35.229999999999997</v>
      </c>
      <c r="H391" s="31">
        <f t="shared" si="5"/>
        <v>0</v>
      </c>
      <c r="I391" s="97"/>
      <c r="J391" s="97"/>
    </row>
    <row r="392" spans="1:10" x14ac:dyDescent="0.2">
      <c r="A392" s="46" t="s">
        <v>726</v>
      </c>
      <c r="B392" s="46" t="s">
        <v>727</v>
      </c>
      <c r="C392" s="20" t="s">
        <v>728</v>
      </c>
      <c r="D392" s="60" t="s">
        <v>46</v>
      </c>
      <c r="E392" s="61">
        <v>30</v>
      </c>
      <c r="F392" s="30">
        <v>0.39</v>
      </c>
      <c r="G392" s="105">
        <v>34.659999999999997</v>
      </c>
      <c r="H392" s="31">
        <f t="shared" si="5"/>
        <v>0</v>
      </c>
      <c r="I392" s="97"/>
      <c r="J392" s="97"/>
    </row>
    <row r="393" spans="1:10" x14ac:dyDescent="0.2">
      <c r="A393" s="46" t="s">
        <v>729</v>
      </c>
      <c r="B393" s="46" t="s">
        <v>730</v>
      </c>
      <c r="C393" s="20" t="s">
        <v>731</v>
      </c>
      <c r="D393" s="60" t="s">
        <v>46</v>
      </c>
      <c r="E393" s="61">
        <v>15</v>
      </c>
      <c r="F393" s="30">
        <v>0.39</v>
      </c>
      <c r="G393" s="105">
        <v>35.229999999999997</v>
      </c>
      <c r="H393" s="31">
        <f t="shared" si="5"/>
        <v>0</v>
      </c>
      <c r="I393" s="97"/>
      <c r="J393" s="97"/>
    </row>
    <row r="394" spans="1:10" x14ac:dyDescent="0.2">
      <c r="A394" s="46" t="s">
        <v>732</v>
      </c>
      <c r="B394" s="46" t="s">
        <v>733</v>
      </c>
      <c r="C394" s="20" t="s">
        <v>734</v>
      </c>
      <c r="D394" s="60" t="s">
        <v>46</v>
      </c>
      <c r="E394" s="61">
        <v>20</v>
      </c>
      <c r="F394" s="30">
        <v>0.63</v>
      </c>
      <c r="G394" s="105">
        <v>48.18</v>
      </c>
      <c r="H394" s="31">
        <f t="shared" si="5"/>
        <v>0</v>
      </c>
      <c r="I394" s="97"/>
      <c r="J394" s="97"/>
    </row>
    <row r="395" spans="1:10" x14ac:dyDescent="0.2">
      <c r="A395" s="46" t="s">
        <v>735</v>
      </c>
      <c r="B395" s="46" t="s">
        <v>736</v>
      </c>
      <c r="C395" s="20" t="s">
        <v>737</v>
      </c>
      <c r="D395" s="60" t="s">
        <v>46</v>
      </c>
      <c r="E395" s="61">
        <v>10</v>
      </c>
      <c r="F395" s="30">
        <v>0.63</v>
      </c>
      <c r="G395" s="105">
        <v>48.83</v>
      </c>
      <c r="H395" s="31">
        <f t="shared" si="5"/>
        <v>0</v>
      </c>
      <c r="I395" s="97"/>
      <c r="J395" s="97"/>
    </row>
    <row r="396" spans="1:10" x14ac:dyDescent="0.2">
      <c r="C396" s="20"/>
      <c r="G396" s="105"/>
      <c r="H396" s="31"/>
      <c r="I396" s="97"/>
      <c r="J396" s="97"/>
    </row>
    <row r="397" spans="1:10" ht="15" x14ac:dyDescent="0.25">
      <c r="A397" s="66" t="s">
        <v>738</v>
      </c>
      <c r="C397" s="20"/>
      <c r="G397" s="105"/>
      <c r="H397" s="31"/>
      <c r="I397" s="97"/>
      <c r="J397" s="97"/>
    </row>
    <row r="398" spans="1:10" ht="15" x14ac:dyDescent="0.25">
      <c r="A398" s="67" t="s">
        <v>642</v>
      </c>
      <c r="B398" s="67"/>
      <c r="C398" s="20"/>
      <c r="D398" s="67"/>
      <c r="E398" s="67"/>
      <c r="F398" s="67"/>
      <c r="G398" s="105"/>
      <c r="H398" s="31"/>
      <c r="I398" s="97"/>
      <c r="J398" s="97"/>
    </row>
    <row r="399" spans="1:10" x14ac:dyDescent="0.2">
      <c r="A399" s="52" t="s">
        <v>739</v>
      </c>
      <c r="C399" s="20"/>
      <c r="G399" s="105"/>
      <c r="H399" s="31"/>
      <c r="I399" s="97"/>
      <c r="J399" s="97"/>
    </row>
    <row r="400" spans="1:10" x14ac:dyDescent="0.2">
      <c r="A400" s="46" t="s">
        <v>740</v>
      </c>
      <c r="B400" s="46" t="s">
        <v>48</v>
      </c>
      <c r="C400" s="20" t="s">
        <v>741</v>
      </c>
      <c r="D400" s="60">
        <v>10</v>
      </c>
      <c r="E400" s="61">
        <v>100</v>
      </c>
      <c r="F400" s="30">
        <v>0.28999999999999998</v>
      </c>
      <c r="G400" s="105">
        <v>27.53</v>
      </c>
      <c r="H400" s="31">
        <f t="shared" ref="H400:H459" si="6">ROUND(IFERROR(G400*$H$6,"-"),4)</f>
        <v>0</v>
      </c>
      <c r="I400" s="97"/>
      <c r="J400" s="97"/>
    </row>
    <row r="401" spans="1:10" x14ac:dyDescent="0.2">
      <c r="A401" s="46" t="s">
        <v>742</v>
      </c>
      <c r="B401" s="46" t="s">
        <v>51</v>
      </c>
      <c r="C401" s="20" t="s">
        <v>743</v>
      </c>
      <c r="D401" s="60" t="s">
        <v>46</v>
      </c>
      <c r="E401" s="61">
        <v>20</v>
      </c>
      <c r="F401" s="30">
        <v>0.35</v>
      </c>
      <c r="G401" s="105">
        <v>28.44</v>
      </c>
      <c r="H401" s="31">
        <f t="shared" si="6"/>
        <v>0</v>
      </c>
      <c r="I401" s="97"/>
      <c r="J401" s="97"/>
    </row>
    <row r="402" spans="1:10" x14ac:dyDescent="0.2">
      <c r="A402" s="46" t="s">
        <v>744</v>
      </c>
      <c r="B402" s="46" t="s">
        <v>54</v>
      </c>
      <c r="C402" s="20" t="s">
        <v>745</v>
      </c>
      <c r="D402" s="60" t="s">
        <v>46</v>
      </c>
      <c r="E402" s="61">
        <v>10</v>
      </c>
      <c r="F402" s="30">
        <v>0.53</v>
      </c>
      <c r="G402" s="105">
        <v>34.869999999999997</v>
      </c>
      <c r="H402" s="31">
        <f t="shared" si="6"/>
        <v>0</v>
      </c>
      <c r="I402" s="97"/>
      <c r="J402" s="97"/>
    </row>
    <row r="403" spans="1:10" x14ac:dyDescent="0.2">
      <c r="A403" s="46" t="s">
        <v>746</v>
      </c>
      <c r="B403" s="46" t="s">
        <v>57</v>
      </c>
      <c r="C403" s="20" t="s">
        <v>747</v>
      </c>
      <c r="D403" s="60">
        <v>6</v>
      </c>
      <c r="E403" s="61">
        <v>30</v>
      </c>
      <c r="F403" s="30">
        <v>0.85</v>
      </c>
      <c r="G403" s="105">
        <v>83.85</v>
      </c>
      <c r="H403" s="31">
        <f t="shared" si="6"/>
        <v>0</v>
      </c>
      <c r="I403" s="97"/>
      <c r="J403" s="97"/>
    </row>
    <row r="404" spans="1:10" x14ac:dyDescent="0.2">
      <c r="A404" s="52" t="s">
        <v>748</v>
      </c>
      <c r="C404" s="20"/>
      <c r="F404" s="65"/>
      <c r="G404" s="105"/>
      <c r="H404" s="31"/>
      <c r="I404" s="97"/>
      <c r="J404" s="97"/>
    </row>
    <row r="405" spans="1:10" x14ac:dyDescent="0.2">
      <c r="A405" s="46" t="s">
        <v>749</v>
      </c>
      <c r="B405" s="46" t="s">
        <v>750</v>
      </c>
      <c r="C405" s="20" t="s">
        <v>751</v>
      </c>
      <c r="D405" s="60">
        <v>10</v>
      </c>
      <c r="E405" s="61">
        <v>100</v>
      </c>
      <c r="F405" s="89">
        <v>0.27</v>
      </c>
      <c r="G405" s="105">
        <v>28.98</v>
      </c>
      <c r="H405" s="31">
        <f t="shared" si="6"/>
        <v>0</v>
      </c>
      <c r="I405" s="97"/>
      <c r="J405" s="97"/>
    </row>
    <row r="406" spans="1:10" x14ac:dyDescent="0.2">
      <c r="A406" s="46" t="s">
        <v>2043</v>
      </c>
      <c r="B406" s="46" t="s">
        <v>752</v>
      </c>
      <c r="C406" s="80" t="s">
        <v>2094</v>
      </c>
      <c r="D406" s="20">
        <v>10</v>
      </c>
      <c r="E406" s="20">
        <v>100</v>
      </c>
      <c r="F406" s="89">
        <v>0.48</v>
      </c>
      <c r="G406" s="105">
        <v>16.73</v>
      </c>
      <c r="H406" s="31">
        <f t="shared" si="6"/>
        <v>0</v>
      </c>
      <c r="I406" s="97" t="s">
        <v>1956</v>
      </c>
      <c r="J406" s="97"/>
    </row>
    <row r="407" spans="1:10" x14ac:dyDescent="0.2">
      <c r="A407" s="46" t="s">
        <v>1916</v>
      </c>
      <c r="B407" s="46" t="s">
        <v>752</v>
      </c>
      <c r="C407" s="20" t="s">
        <v>1919</v>
      </c>
      <c r="D407" s="60" t="s">
        <v>46</v>
      </c>
      <c r="E407" s="61">
        <v>20</v>
      </c>
      <c r="F407" s="89">
        <v>0.34</v>
      </c>
      <c r="G407" s="105">
        <v>30.85</v>
      </c>
      <c r="H407" s="31">
        <f t="shared" si="6"/>
        <v>0</v>
      </c>
      <c r="I407" s="97"/>
      <c r="J407" s="97"/>
    </row>
    <row r="408" spans="1:10" x14ac:dyDescent="0.2">
      <c r="A408" s="46" t="s">
        <v>2042</v>
      </c>
      <c r="B408" s="46" t="s">
        <v>2092</v>
      </c>
      <c r="C408" s="80" t="s">
        <v>2093</v>
      </c>
      <c r="D408" s="60" t="s">
        <v>46</v>
      </c>
      <c r="E408" s="61">
        <v>4</v>
      </c>
      <c r="F408" s="89">
        <v>1.84</v>
      </c>
      <c r="G408" s="105">
        <v>62.38</v>
      </c>
      <c r="H408" s="31">
        <f t="shared" si="6"/>
        <v>0</v>
      </c>
      <c r="I408" s="97" t="s">
        <v>1956</v>
      </c>
      <c r="J408" s="97"/>
    </row>
    <row r="409" spans="1:10" x14ac:dyDescent="0.2">
      <c r="A409" s="46" t="s">
        <v>753</v>
      </c>
      <c r="B409" s="46" t="s">
        <v>754</v>
      </c>
      <c r="C409" s="20" t="s">
        <v>755</v>
      </c>
      <c r="D409" s="20">
        <v>10</v>
      </c>
      <c r="E409" s="20">
        <v>100</v>
      </c>
      <c r="F409" s="89">
        <v>0.33</v>
      </c>
      <c r="G409" s="105">
        <v>30.85</v>
      </c>
      <c r="H409" s="31">
        <f t="shared" si="6"/>
        <v>0</v>
      </c>
      <c r="I409" s="97"/>
      <c r="J409" s="97"/>
    </row>
    <row r="410" spans="1:10" x14ac:dyDescent="0.2">
      <c r="A410" s="46" t="s">
        <v>1917</v>
      </c>
      <c r="B410" s="46" t="s">
        <v>756</v>
      </c>
      <c r="C410" s="20" t="s">
        <v>1920</v>
      </c>
      <c r="D410" s="60" t="s">
        <v>46</v>
      </c>
      <c r="E410" s="61">
        <v>15</v>
      </c>
      <c r="F410" s="30">
        <v>0.49</v>
      </c>
      <c r="G410" s="105">
        <v>46.87</v>
      </c>
      <c r="H410" s="31">
        <f t="shared" si="6"/>
        <v>0</v>
      </c>
      <c r="I410" s="97"/>
      <c r="J410" s="97"/>
    </row>
    <row r="411" spans="1:10" x14ac:dyDescent="0.2">
      <c r="A411" s="46" t="s">
        <v>2044</v>
      </c>
      <c r="B411" s="46" t="s">
        <v>2091</v>
      </c>
      <c r="C411" s="80" t="s">
        <v>2090</v>
      </c>
      <c r="D411" s="60" t="s">
        <v>46</v>
      </c>
      <c r="E411" s="61">
        <v>4</v>
      </c>
      <c r="F411" s="30">
        <v>2.12</v>
      </c>
      <c r="G411" s="105">
        <v>73.31</v>
      </c>
      <c r="H411" s="31">
        <f t="shared" si="6"/>
        <v>0</v>
      </c>
      <c r="I411" s="97" t="s">
        <v>1956</v>
      </c>
      <c r="J411" s="97"/>
    </row>
    <row r="412" spans="1:10" x14ac:dyDescent="0.2">
      <c r="A412" s="46" t="s">
        <v>1918</v>
      </c>
      <c r="B412" s="46" t="s">
        <v>757</v>
      </c>
      <c r="C412" s="20" t="s">
        <v>1921</v>
      </c>
      <c r="D412" s="60" t="s">
        <v>46</v>
      </c>
      <c r="E412" s="61">
        <v>6</v>
      </c>
      <c r="F412" s="30">
        <v>0.77</v>
      </c>
      <c r="G412" s="105">
        <v>73.27</v>
      </c>
      <c r="H412" s="31">
        <f t="shared" si="6"/>
        <v>0</v>
      </c>
      <c r="I412" s="97"/>
      <c r="J412" s="97"/>
    </row>
    <row r="413" spans="1:10" x14ac:dyDescent="0.2">
      <c r="A413" s="52" t="s">
        <v>758</v>
      </c>
      <c r="B413" s="49"/>
      <c r="C413" s="80"/>
      <c r="D413" s="27"/>
      <c r="E413" s="29"/>
      <c r="F413" s="40"/>
      <c r="G413" s="105"/>
      <c r="H413" s="31"/>
      <c r="I413" s="97"/>
      <c r="J413" s="97"/>
    </row>
    <row r="414" spans="1:10" x14ac:dyDescent="0.2">
      <c r="A414" s="18" t="s">
        <v>759</v>
      </c>
      <c r="B414" s="18" t="s">
        <v>142</v>
      </c>
      <c r="C414" s="20" t="s">
        <v>760</v>
      </c>
      <c r="D414" s="27">
        <v>10</v>
      </c>
      <c r="E414" s="29">
        <v>60</v>
      </c>
      <c r="F414" s="30">
        <v>0.49</v>
      </c>
      <c r="G414" s="105">
        <v>22.09</v>
      </c>
      <c r="H414" s="31">
        <f t="shared" si="6"/>
        <v>0</v>
      </c>
      <c r="I414" s="97" t="s">
        <v>1956</v>
      </c>
      <c r="J414" s="97"/>
    </row>
    <row r="415" spans="1:10" x14ac:dyDescent="0.2">
      <c r="A415" s="52" t="s">
        <v>761</v>
      </c>
      <c r="C415" s="20"/>
      <c r="G415" s="105"/>
      <c r="H415" s="31"/>
      <c r="I415" s="97"/>
      <c r="J415" s="97"/>
    </row>
    <row r="416" spans="1:10" x14ac:dyDescent="0.2">
      <c r="A416" s="46" t="s">
        <v>762</v>
      </c>
      <c r="B416" s="46" t="s">
        <v>139</v>
      </c>
      <c r="C416" s="20" t="s">
        <v>763</v>
      </c>
      <c r="D416" s="60" t="s">
        <v>46</v>
      </c>
      <c r="E416" s="61">
        <v>25</v>
      </c>
      <c r="F416" s="30">
        <v>0.34</v>
      </c>
      <c r="G416" s="105">
        <v>30.89</v>
      </c>
      <c r="H416" s="31">
        <f t="shared" si="6"/>
        <v>0</v>
      </c>
      <c r="I416" s="97"/>
      <c r="J416" s="97"/>
    </row>
    <row r="417" spans="1:10" x14ac:dyDescent="0.2">
      <c r="A417" s="46" t="s">
        <v>764</v>
      </c>
      <c r="B417" s="46" t="s">
        <v>142</v>
      </c>
      <c r="C417" s="20" t="s">
        <v>765</v>
      </c>
      <c r="D417" s="60" t="s">
        <v>46</v>
      </c>
      <c r="E417" s="61">
        <v>25</v>
      </c>
      <c r="F417" s="30">
        <v>0.53</v>
      </c>
      <c r="G417" s="105">
        <v>43.67</v>
      </c>
      <c r="H417" s="31">
        <f t="shared" si="6"/>
        <v>0</v>
      </c>
      <c r="I417" s="97"/>
      <c r="J417" s="97"/>
    </row>
    <row r="418" spans="1:10" x14ac:dyDescent="0.2">
      <c r="A418" s="52" t="s">
        <v>1884</v>
      </c>
      <c r="C418" s="20"/>
      <c r="G418" s="105"/>
      <c r="H418" s="31"/>
      <c r="I418" s="97"/>
      <c r="J418" s="97"/>
    </row>
    <row r="419" spans="1:10" x14ac:dyDescent="0.2">
      <c r="A419" s="46" t="s">
        <v>1880</v>
      </c>
      <c r="B419" s="46" t="s">
        <v>692</v>
      </c>
      <c r="C419" s="80" t="s">
        <v>1882</v>
      </c>
      <c r="D419" s="60" t="s">
        <v>46</v>
      </c>
      <c r="E419" s="61">
        <v>10</v>
      </c>
      <c r="F419" s="30">
        <v>0.32</v>
      </c>
      <c r="G419" s="105">
        <v>31.84</v>
      </c>
      <c r="H419" s="31">
        <f t="shared" si="6"/>
        <v>0</v>
      </c>
      <c r="I419" s="97"/>
      <c r="J419" s="97"/>
    </row>
    <row r="420" spans="1:10" x14ac:dyDescent="0.2">
      <c r="A420" s="46" t="s">
        <v>1881</v>
      </c>
      <c r="B420" s="46" t="s">
        <v>695</v>
      </c>
      <c r="C420" s="80" t="s">
        <v>1883</v>
      </c>
      <c r="D420" s="60" t="s">
        <v>46</v>
      </c>
      <c r="E420" s="61">
        <v>10</v>
      </c>
      <c r="F420" s="30">
        <v>0.35</v>
      </c>
      <c r="G420" s="105">
        <v>34.47</v>
      </c>
      <c r="H420" s="31">
        <f t="shared" si="6"/>
        <v>0</v>
      </c>
      <c r="I420" s="97"/>
      <c r="J420" s="97"/>
    </row>
    <row r="421" spans="1:10" x14ac:dyDescent="0.2">
      <c r="A421" s="52" t="s">
        <v>766</v>
      </c>
      <c r="C421" s="20"/>
      <c r="G421" s="105"/>
      <c r="H421" s="31"/>
      <c r="I421" s="97"/>
      <c r="J421" s="97"/>
    </row>
    <row r="422" spans="1:10" x14ac:dyDescent="0.2">
      <c r="A422" s="46" t="s">
        <v>767</v>
      </c>
      <c r="B422" s="46" t="s">
        <v>768</v>
      </c>
      <c r="C422" s="20" t="s">
        <v>769</v>
      </c>
      <c r="D422" s="60" t="s">
        <v>46</v>
      </c>
      <c r="E422" s="61">
        <v>25</v>
      </c>
      <c r="F422" s="30">
        <v>0.76</v>
      </c>
      <c r="G422" s="105">
        <v>74.010000000000005</v>
      </c>
      <c r="H422" s="31">
        <f t="shared" si="6"/>
        <v>0</v>
      </c>
      <c r="I422" s="97"/>
      <c r="J422" s="97"/>
    </row>
    <row r="423" spans="1:10" x14ac:dyDescent="0.2">
      <c r="A423" s="46" t="s">
        <v>770</v>
      </c>
      <c r="B423" s="46" t="s">
        <v>771</v>
      </c>
      <c r="C423" s="20" t="s">
        <v>772</v>
      </c>
      <c r="D423" s="60" t="s">
        <v>46</v>
      </c>
      <c r="E423" s="61">
        <v>8</v>
      </c>
      <c r="F423" s="30">
        <v>0.75</v>
      </c>
      <c r="G423" s="105">
        <v>81.47</v>
      </c>
      <c r="H423" s="31">
        <f t="shared" si="6"/>
        <v>0</v>
      </c>
      <c r="I423" s="97"/>
      <c r="J423" s="97"/>
    </row>
    <row r="424" spans="1:10" x14ac:dyDescent="0.2">
      <c r="A424" s="46" t="s">
        <v>773</v>
      </c>
      <c r="B424" s="46" t="s">
        <v>774</v>
      </c>
      <c r="C424" s="20" t="s">
        <v>775</v>
      </c>
      <c r="D424" s="60" t="s">
        <v>46</v>
      </c>
      <c r="E424" s="61">
        <v>25</v>
      </c>
      <c r="F424" s="30">
        <v>0.75</v>
      </c>
      <c r="G424" s="105">
        <v>74.05</v>
      </c>
      <c r="H424" s="31">
        <f t="shared" si="6"/>
        <v>0</v>
      </c>
      <c r="I424" s="97"/>
      <c r="J424" s="97"/>
    </row>
    <row r="425" spans="1:10" x14ac:dyDescent="0.2">
      <c r="A425" s="46" t="s">
        <v>776</v>
      </c>
      <c r="B425" s="46" t="s">
        <v>777</v>
      </c>
      <c r="C425" s="20" t="s">
        <v>778</v>
      </c>
      <c r="D425" s="60" t="s">
        <v>46</v>
      </c>
      <c r="E425" s="61">
        <v>8</v>
      </c>
      <c r="F425" s="30">
        <v>0.77</v>
      </c>
      <c r="G425" s="105">
        <v>81.23</v>
      </c>
      <c r="H425" s="31">
        <f t="shared" si="6"/>
        <v>0</v>
      </c>
      <c r="I425" s="97"/>
      <c r="J425" s="97"/>
    </row>
    <row r="426" spans="1:10" x14ac:dyDescent="0.2">
      <c r="A426" s="46" t="s">
        <v>779</v>
      </c>
      <c r="B426" s="46" t="s">
        <v>780</v>
      </c>
      <c r="C426" s="20" t="s">
        <v>781</v>
      </c>
      <c r="D426" s="60" t="s">
        <v>46</v>
      </c>
      <c r="E426" s="61">
        <v>25</v>
      </c>
      <c r="F426" s="30">
        <v>0.76</v>
      </c>
      <c r="G426" s="105">
        <v>81.09</v>
      </c>
      <c r="H426" s="31">
        <f t="shared" si="6"/>
        <v>0</v>
      </c>
      <c r="I426" s="97"/>
      <c r="J426" s="97"/>
    </row>
    <row r="427" spans="1:10" x14ac:dyDescent="0.2">
      <c r="A427" s="46" t="s">
        <v>782</v>
      </c>
      <c r="B427" s="46" t="s">
        <v>783</v>
      </c>
      <c r="C427" s="20" t="s">
        <v>784</v>
      </c>
      <c r="D427" s="60" t="s">
        <v>46</v>
      </c>
      <c r="E427" s="61">
        <v>25</v>
      </c>
      <c r="F427" s="30">
        <v>0.75</v>
      </c>
      <c r="G427" s="105">
        <v>81.13</v>
      </c>
      <c r="H427" s="31">
        <f t="shared" si="6"/>
        <v>0</v>
      </c>
      <c r="I427" s="97"/>
      <c r="J427" s="97"/>
    </row>
    <row r="428" spans="1:10" x14ac:dyDescent="0.2">
      <c r="A428" s="52" t="s">
        <v>785</v>
      </c>
      <c r="C428" s="20"/>
      <c r="G428" s="105"/>
      <c r="H428" s="31"/>
      <c r="I428" s="97"/>
      <c r="J428" s="97"/>
    </row>
    <row r="429" spans="1:10" x14ac:dyDescent="0.2">
      <c r="A429" s="46" t="s">
        <v>786</v>
      </c>
      <c r="B429" s="46" t="s">
        <v>787</v>
      </c>
      <c r="C429" s="20" t="s">
        <v>788</v>
      </c>
      <c r="D429" s="60" t="s">
        <v>46</v>
      </c>
      <c r="E429" s="61">
        <v>4</v>
      </c>
      <c r="F429" s="30">
        <v>1.81</v>
      </c>
      <c r="G429" s="105">
        <v>25.3</v>
      </c>
      <c r="H429" s="31">
        <f t="shared" si="6"/>
        <v>0</v>
      </c>
      <c r="I429" s="97" t="s">
        <v>1956</v>
      </c>
      <c r="J429" s="97"/>
    </row>
    <row r="430" spans="1:10" x14ac:dyDescent="0.2">
      <c r="A430" s="46" t="s">
        <v>789</v>
      </c>
      <c r="B430" s="46" t="s">
        <v>790</v>
      </c>
      <c r="C430" s="20" t="s">
        <v>791</v>
      </c>
      <c r="D430" s="60" t="s">
        <v>46</v>
      </c>
      <c r="E430" s="61">
        <v>4</v>
      </c>
      <c r="F430" s="30">
        <v>1.75</v>
      </c>
      <c r="G430" s="105">
        <v>25.3</v>
      </c>
      <c r="H430" s="31">
        <f t="shared" si="6"/>
        <v>0</v>
      </c>
      <c r="I430" s="97" t="s">
        <v>1956</v>
      </c>
      <c r="J430" s="97"/>
    </row>
    <row r="431" spans="1:10" x14ac:dyDescent="0.2">
      <c r="A431" s="46" t="s">
        <v>792</v>
      </c>
      <c r="B431" s="46" t="s">
        <v>793</v>
      </c>
      <c r="C431" s="20" t="s">
        <v>794</v>
      </c>
      <c r="D431" s="60" t="s">
        <v>46</v>
      </c>
      <c r="E431" s="61">
        <v>4</v>
      </c>
      <c r="F431" s="30">
        <v>1.77</v>
      </c>
      <c r="G431" s="105">
        <v>25.3</v>
      </c>
      <c r="H431" s="31">
        <f t="shared" si="6"/>
        <v>0</v>
      </c>
      <c r="I431" s="97" t="s">
        <v>1956</v>
      </c>
      <c r="J431" s="97"/>
    </row>
    <row r="432" spans="1:10" x14ac:dyDescent="0.2">
      <c r="A432" s="52" t="s">
        <v>795</v>
      </c>
      <c r="C432" s="20"/>
      <c r="G432" s="105"/>
      <c r="H432" s="31"/>
      <c r="I432" s="97"/>
      <c r="J432" s="97"/>
    </row>
    <row r="433" spans="1:10" x14ac:dyDescent="0.2">
      <c r="A433" s="46" t="s">
        <v>796</v>
      </c>
      <c r="B433" s="46" t="s">
        <v>797</v>
      </c>
      <c r="C433" s="20" t="s">
        <v>798</v>
      </c>
      <c r="D433" s="60" t="s">
        <v>46</v>
      </c>
      <c r="E433" s="61">
        <v>8</v>
      </c>
      <c r="F433" s="30">
        <v>0.33</v>
      </c>
      <c r="G433" s="105">
        <v>5.5</v>
      </c>
      <c r="H433" s="31">
        <f t="shared" si="6"/>
        <v>0</v>
      </c>
      <c r="I433" s="97" t="s">
        <v>1956</v>
      </c>
      <c r="J433" s="97"/>
    </row>
    <row r="434" spans="1:10" x14ac:dyDescent="0.2">
      <c r="A434" s="46" t="s">
        <v>799</v>
      </c>
      <c r="B434" s="46" t="s">
        <v>800</v>
      </c>
      <c r="C434" s="20" t="s">
        <v>801</v>
      </c>
      <c r="D434" s="60" t="s">
        <v>46</v>
      </c>
      <c r="E434" s="61">
        <v>16</v>
      </c>
      <c r="F434" s="30">
        <v>0.12</v>
      </c>
      <c r="G434" s="105">
        <v>4.4000000000000004</v>
      </c>
      <c r="H434" s="31">
        <f t="shared" si="6"/>
        <v>0</v>
      </c>
      <c r="I434" s="97" t="s">
        <v>1956</v>
      </c>
      <c r="J434" s="97"/>
    </row>
    <row r="435" spans="1:10" x14ac:dyDescent="0.2">
      <c r="A435" s="46" t="s">
        <v>802</v>
      </c>
      <c r="B435" s="46" t="s">
        <v>803</v>
      </c>
      <c r="C435" s="20" t="s">
        <v>804</v>
      </c>
      <c r="D435" s="60" t="s">
        <v>46</v>
      </c>
      <c r="E435" s="61">
        <v>8</v>
      </c>
      <c r="F435" s="30">
        <v>0.33</v>
      </c>
      <c r="G435" s="105">
        <v>6.6</v>
      </c>
      <c r="H435" s="31">
        <f t="shared" si="6"/>
        <v>0</v>
      </c>
      <c r="I435" s="97" t="s">
        <v>1956</v>
      </c>
      <c r="J435" s="97"/>
    </row>
    <row r="436" spans="1:10" x14ac:dyDescent="0.2">
      <c r="A436" s="52" t="s">
        <v>805</v>
      </c>
      <c r="C436" s="20"/>
      <c r="G436" s="105"/>
      <c r="H436" s="31"/>
      <c r="I436" s="97"/>
      <c r="J436" s="97"/>
    </row>
    <row r="437" spans="1:10" s="39" customFormat="1" x14ac:dyDescent="0.2">
      <c r="A437" s="46" t="s">
        <v>806</v>
      </c>
      <c r="B437" s="46" t="s">
        <v>807</v>
      </c>
      <c r="C437" s="20" t="s">
        <v>808</v>
      </c>
      <c r="D437" s="60">
        <v>10</v>
      </c>
      <c r="E437" s="61">
        <v>50</v>
      </c>
      <c r="F437" s="30">
        <v>0.9</v>
      </c>
      <c r="G437" s="105">
        <v>74.14</v>
      </c>
      <c r="H437" s="31">
        <f t="shared" si="6"/>
        <v>0</v>
      </c>
      <c r="I437" s="97"/>
      <c r="J437" s="97"/>
    </row>
    <row r="438" spans="1:10" s="28" customFormat="1" x14ac:dyDescent="0.2">
      <c r="A438" s="46" t="s">
        <v>809</v>
      </c>
      <c r="B438" s="46" t="s">
        <v>810</v>
      </c>
      <c r="C438" s="20" t="s">
        <v>811</v>
      </c>
      <c r="D438" s="60" t="s">
        <v>46</v>
      </c>
      <c r="E438" s="61">
        <v>40</v>
      </c>
      <c r="F438" s="30">
        <v>0.84</v>
      </c>
      <c r="G438" s="105">
        <v>34.659999999999997</v>
      </c>
      <c r="H438" s="31">
        <f t="shared" si="6"/>
        <v>0</v>
      </c>
      <c r="I438" s="97"/>
      <c r="J438" s="97"/>
    </row>
    <row r="439" spans="1:10" s="28" customFormat="1" x14ac:dyDescent="0.2">
      <c r="A439" s="46" t="s">
        <v>812</v>
      </c>
      <c r="B439" s="46" t="s">
        <v>813</v>
      </c>
      <c r="C439" s="20" t="s">
        <v>814</v>
      </c>
      <c r="D439" s="60" t="s">
        <v>46</v>
      </c>
      <c r="E439" s="61">
        <v>40</v>
      </c>
      <c r="F439" s="30">
        <v>0.85</v>
      </c>
      <c r="G439" s="105">
        <v>62.42</v>
      </c>
      <c r="H439" s="31">
        <f t="shared" si="6"/>
        <v>0</v>
      </c>
      <c r="I439" s="97"/>
      <c r="J439" s="97"/>
    </row>
    <row r="440" spans="1:10" x14ac:dyDescent="0.2">
      <c r="A440" s="62"/>
      <c r="B440" s="62"/>
      <c r="C440" s="20"/>
      <c r="D440" s="63"/>
      <c r="E440" s="64"/>
      <c r="F440" s="65"/>
      <c r="G440" s="105"/>
      <c r="H440" s="31"/>
      <c r="I440" s="97"/>
      <c r="J440" s="97"/>
    </row>
    <row r="441" spans="1:10" ht="15" x14ac:dyDescent="0.25">
      <c r="A441" s="66" t="s">
        <v>815</v>
      </c>
      <c r="C441" s="20"/>
      <c r="G441" s="105"/>
      <c r="H441" s="31"/>
      <c r="I441" s="97"/>
      <c r="J441" s="97"/>
    </row>
    <row r="442" spans="1:10" x14ac:dyDescent="0.2">
      <c r="A442" s="52" t="s">
        <v>816</v>
      </c>
      <c r="C442" s="20"/>
      <c r="G442" s="105"/>
      <c r="H442" s="31"/>
      <c r="I442" s="97"/>
      <c r="J442" s="97"/>
    </row>
    <row r="443" spans="1:10" x14ac:dyDescent="0.2">
      <c r="A443" s="46" t="s">
        <v>818</v>
      </c>
      <c r="B443" s="46" t="s">
        <v>819</v>
      </c>
      <c r="C443" s="20" t="s">
        <v>820</v>
      </c>
      <c r="D443" s="60">
        <v>10</v>
      </c>
      <c r="E443" s="61">
        <v>100</v>
      </c>
      <c r="F443" s="30">
        <v>0.77</v>
      </c>
      <c r="G443" s="105">
        <v>93.06</v>
      </c>
      <c r="H443" s="31">
        <f t="shared" si="6"/>
        <v>0</v>
      </c>
      <c r="I443" s="97"/>
      <c r="J443" s="97"/>
    </row>
    <row r="444" spans="1:10" x14ac:dyDescent="0.2">
      <c r="A444" s="46" t="s">
        <v>821</v>
      </c>
      <c r="B444" s="46" t="s">
        <v>822</v>
      </c>
      <c r="C444" s="20" t="s">
        <v>823</v>
      </c>
      <c r="D444" s="60">
        <v>5</v>
      </c>
      <c r="E444" s="61">
        <v>60</v>
      </c>
      <c r="F444" s="30">
        <v>1.01</v>
      </c>
      <c r="G444" s="105">
        <v>121.48</v>
      </c>
      <c r="H444" s="31">
        <f t="shared" si="6"/>
        <v>0</v>
      </c>
      <c r="I444" s="97"/>
      <c r="J444" s="97"/>
    </row>
    <row r="445" spans="1:10" x14ac:dyDescent="0.2">
      <c r="A445" s="46" t="s">
        <v>824</v>
      </c>
      <c r="B445" s="46" t="s">
        <v>825</v>
      </c>
      <c r="C445" s="20" t="s">
        <v>826</v>
      </c>
      <c r="D445" s="60">
        <v>5</v>
      </c>
      <c r="E445" s="61">
        <v>40</v>
      </c>
      <c r="F445" s="30">
        <v>1.55</v>
      </c>
      <c r="G445" s="105">
        <v>171.9</v>
      </c>
      <c r="H445" s="31">
        <f t="shared" si="6"/>
        <v>0</v>
      </c>
      <c r="I445" s="97"/>
      <c r="J445" s="97"/>
    </row>
    <row r="446" spans="1:10" x14ac:dyDescent="0.2">
      <c r="A446" s="46" t="s">
        <v>827</v>
      </c>
      <c r="B446" s="46" t="s">
        <v>828</v>
      </c>
      <c r="C446" s="20" t="s">
        <v>829</v>
      </c>
      <c r="D446" s="60">
        <v>5</v>
      </c>
      <c r="E446" s="61">
        <v>30</v>
      </c>
      <c r="F446" s="30">
        <v>2.4</v>
      </c>
      <c r="G446" s="105">
        <v>282.42</v>
      </c>
      <c r="H446" s="31">
        <f t="shared" si="6"/>
        <v>0</v>
      </c>
      <c r="I446" s="97"/>
      <c r="J446" s="97"/>
    </row>
    <row r="447" spans="1:10" x14ac:dyDescent="0.2">
      <c r="A447" s="46" t="s">
        <v>830</v>
      </c>
      <c r="B447" s="46" t="s">
        <v>831</v>
      </c>
      <c r="C447" s="20" t="s">
        <v>832</v>
      </c>
      <c r="D447" s="60">
        <v>4</v>
      </c>
      <c r="E447" s="61">
        <v>20</v>
      </c>
      <c r="F447" s="30">
        <v>3.26</v>
      </c>
      <c r="G447" s="105">
        <v>345.37</v>
      </c>
      <c r="H447" s="31">
        <f t="shared" si="6"/>
        <v>0</v>
      </c>
      <c r="I447" s="97"/>
      <c r="J447" s="97"/>
    </row>
    <row r="448" spans="1:10" x14ac:dyDescent="0.2">
      <c r="A448" s="46" t="s">
        <v>833</v>
      </c>
      <c r="B448" s="46" t="s">
        <v>834</v>
      </c>
      <c r="C448" s="20" t="s">
        <v>835</v>
      </c>
      <c r="D448" s="60">
        <v>2</v>
      </c>
      <c r="E448" s="61">
        <v>16</v>
      </c>
      <c r="F448" s="30">
        <v>4.76</v>
      </c>
      <c r="G448" s="105">
        <v>706.92</v>
      </c>
      <c r="H448" s="31">
        <f t="shared" si="6"/>
        <v>0</v>
      </c>
      <c r="I448" s="97"/>
      <c r="J448" s="97"/>
    </row>
    <row r="449" spans="1:10" s="28" customFormat="1" x14ac:dyDescent="0.2">
      <c r="A449" s="46" t="s">
        <v>836</v>
      </c>
      <c r="B449" s="46" t="s">
        <v>70</v>
      </c>
      <c r="C449" s="20" t="s">
        <v>837</v>
      </c>
      <c r="D449" s="60">
        <v>10</v>
      </c>
      <c r="E449" s="61">
        <v>100</v>
      </c>
      <c r="F449" s="30">
        <v>0.62</v>
      </c>
      <c r="G449" s="105">
        <v>93.08</v>
      </c>
      <c r="H449" s="31">
        <f t="shared" si="6"/>
        <v>0</v>
      </c>
      <c r="I449" s="97"/>
      <c r="J449" s="97"/>
    </row>
    <row r="450" spans="1:10" x14ac:dyDescent="0.2">
      <c r="A450" s="46" t="s">
        <v>838</v>
      </c>
      <c r="B450" s="46" t="s">
        <v>73</v>
      </c>
      <c r="C450" s="20" t="s">
        <v>839</v>
      </c>
      <c r="D450" s="60">
        <v>5</v>
      </c>
      <c r="E450" s="61">
        <v>60</v>
      </c>
      <c r="F450" s="30">
        <v>0.93</v>
      </c>
      <c r="G450" s="105">
        <v>121.46</v>
      </c>
      <c r="H450" s="31">
        <f t="shared" si="6"/>
        <v>0</v>
      </c>
      <c r="I450" s="97"/>
      <c r="J450" s="97"/>
    </row>
    <row r="451" spans="1:10" x14ac:dyDescent="0.2">
      <c r="A451" s="46" t="s">
        <v>840</v>
      </c>
      <c r="B451" s="46" t="s">
        <v>76</v>
      </c>
      <c r="C451" s="20" t="s">
        <v>841</v>
      </c>
      <c r="D451" s="60">
        <v>5</v>
      </c>
      <c r="E451" s="61">
        <v>40</v>
      </c>
      <c r="F451" s="30">
        <v>1.37</v>
      </c>
      <c r="G451" s="105">
        <v>171.98</v>
      </c>
      <c r="H451" s="31">
        <f t="shared" si="6"/>
        <v>0</v>
      </c>
      <c r="I451" s="97"/>
      <c r="J451" s="97"/>
    </row>
    <row r="452" spans="1:10" x14ac:dyDescent="0.2">
      <c r="A452" s="52" t="s">
        <v>842</v>
      </c>
      <c r="C452" s="20"/>
      <c r="G452" s="105"/>
      <c r="H452" s="31"/>
      <c r="I452" s="97"/>
      <c r="J452" s="97"/>
    </row>
    <row r="453" spans="1:10" x14ac:dyDescent="0.2">
      <c r="A453" s="46" t="s">
        <v>843</v>
      </c>
      <c r="B453" s="46" t="s">
        <v>844</v>
      </c>
      <c r="C453" s="20" t="s">
        <v>845</v>
      </c>
      <c r="D453" s="60">
        <v>10</v>
      </c>
      <c r="E453" s="61">
        <v>100</v>
      </c>
      <c r="F453" s="30">
        <v>0.46</v>
      </c>
      <c r="G453" s="105">
        <v>51.17</v>
      </c>
      <c r="H453" s="31">
        <f t="shared" si="6"/>
        <v>0</v>
      </c>
      <c r="I453" s="97"/>
      <c r="J453" s="97"/>
    </row>
    <row r="454" spans="1:10" x14ac:dyDescent="0.2">
      <c r="A454" s="46" t="s">
        <v>846</v>
      </c>
      <c r="B454" s="46" t="s">
        <v>817</v>
      </c>
      <c r="C454" s="20" t="s">
        <v>847</v>
      </c>
      <c r="D454" s="60">
        <v>10</v>
      </c>
      <c r="E454" s="61">
        <v>100</v>
      </c>
      <c r="F454" s="30">
        <v>0.42</v>
      </c>
      <c r="G454" s="105">
        <v>51.17</v>
      </c>
      <c r="H454" s="31">
        <f t="shared" si="6"/>
        <v>0</v>
      </c>
      <c r="I454" s="97"/>
      <c r="J454" s="97"/>
    </row>
    <row r="455" spans="1:10" x14ac:dyDescent="0.2">
      <c r="A455" s="46" t="s">
        <v>848</v>
      </c>
      <c r="B455" s="46" t="s">
        <v>819</v>
      </c>
      <c r="C455" s="20" t="s">
        <v>849</v>
      </c>
      <c r="D455" s="60">
        <v>10</v>
      </c>
      <c r="E455" s="61">
        <v>100</v>
      </c>
      <c r="F455" s="30">
        <v>0.56999999999999995</v>
      </c>
      <c r="G455" s="105">
        <v>52.12</v>
      </c>
      <c r="H455" s="31">
        <f t="shared" si="6"/>
        <v>0</v>
      </c>
      <c r="I455" s="97"/>
      <c r="J455" s="97"/>
    </row>
    <row r="456" spans="1:10" x14ac:dyDescent="0.2">
      <c r="A456" s="46" t="s">
        <v>850</v>
      </c>
      <c r="B456" s="46" t="s">
        <v>822</v>
      </c>
      <c r="C456" s="20" t="s">
        <v>851</v>
      </c>
      <c r="D456" s="60">
        <v>5</v>
      </c>
      <c r="E456" s="61">
        <v>60</v>
      </c>
      <c r="F456" s="30">
        <v>0.72</v>
      </c>
      <c r="G456" s="105">
        <v>67.5</v>
      </c>
      <c r="H456" s="31">
        <f t="shared" si="6"/>
        <v>0</v>
      </c>
      <c r="I456" s="97"/>
      <c r="J456" s="97"/>
    </row>
    <row r="457" spans="1:10" x14ac:dyDescent="0.2">
      <c r="A457" s="46" t="s">
        <v>852</v>
      </c>
      <c r="B457" s="46" t="s">
        <v>825</v>
      </c>
      <c r="C457" s="20" t="s">
        <v>853</v>
      </c>
      <c r="D457" s="60">
        <v>5</v>
      </c>
      <c r="E457" s="61">
        <v>40</v>
      </c>
      <c r="F457" s="30">
        <v>1.1299999999999999</v>
      </c>
      <c r="G457" s="105">
        <v>105.2</v>
      </c>
      <c r="H457" s="31">
        <f t="shared" si="6"/>
        <v>0</v>
      </c>
      <c r="I457" s="97"/>
      <c r="J457" s="97"/>
    </row>
    <row r="458" spans="1:10" x14ac:dyDescent="0.2">
      <c r="A458" s="46" t="s">
        <v>854</v>
      </c>
      <c r="B458" s="46" t="s">
        <v>828</v>
      </c>
      <c r="C458" s="20" t="s">
        <v>855</v>
      </c>
      <c r="D458" s="60">
        <v>5</v>
      </c>
      <c r="E458" s="61">
        <v>30</v>
      </c>
      <c r="F458" s="30">
        <v>1.65</v>
      </c>
      <c r="G458" s="105">
        <v>147.35</v>
      </c>
      <c r="H458" s="31">
        <f t="shared" si="6"/>
        <v>0</v>
      </c>
      <c r="I458" s="97"/>
      <c r="J458" s="97"/>
    </row>
    <row r="459" spans="1:10" x14ac:dyDescent="0.2">
      <c r="A459" s="46" t="s">
        <v>856</v>
      </c>
      <c r="B459" s="46" t="s">
        <v>831</v>
      </c>
      <c r="C459" s="20" t="s">
        <v>857</v>
      </c>
      <c r="D459" s="60">
        <v>4</v>
      </c>
      <c r="E459" s="61">
        <v>24</v>
      </c>
      <c r="F459" s="30">
        <v>2.16</v>
      </c>
      <c r="G459" s="105">
        <v>202.32</v>
      </c>
      <c r="H459" s="31">
        <f t="shared" si="6"/>
        <v>0</v>
      </c>
      <c r="I459" s="97"/>
      <c r="J459" s="97"/>
    </row>
    <row r="460" spans="1:10" x14ac:dyDescent="0.2">
      <c r="A460" s="46" t="s">
        <v>858</v>
      </c>
      <c r="B460" s="46" t="s">
        <v>834</v>
      </c>
      <c r="C460" s="20" t="s">
        <v>859</v>
      </c>
      <c r="D460" s="60">
        <v>2</v>
      </c>
      <c r="E460" s="61">
        <v>16</v>
      </c>
      <c r="F460" s="30">
        <v>3.36</v>
      </c>
      <c r="G460" s="105">
        <v>281.61</v>
      </c>
      <c r="H460" s="31">
        <f t="shared" ref="H460:H522" si="7">ROUND(IFERROR(G460*$H$6,"-"),4)</f>
        <v>0</v>
      </c>
      <c r="I460" s="97"/>
      <c r="J460" s="97"/>
    </row>
    <row r="461" spans="1:10" x14ac:dyDescent="0.2">
      <c r="A461" s="46" t="s">
        <v>860</v>
      </c>
      <c r="B461" s="46" t="s">
        <v>861</v>
      </c>
      <c r="C461" s="20" t="s">
        <v>862</v>
      </c>
      <c r="D461" s="60">
        <v>2</v>
      </c>
      <c r="E461" s="61">
        <v>16</v>
      </c>
      <c r="F461" s="30">
        <v>3.36</v>
      </c>
      <c r="G461" s="105">
        <v>314.26</v>
      </c>
      <c r="H461" s="31">
        <f t="shared" si="7"/>
        <v>0</v>
      </c>
      <c r="I461" s="97"/>
      <c r="J461" s="97"/>
    </row>
    <row r="462" spans="1:10" x14ac:dyDescent="0.2">
      <c r="A462" s="46" t="s">
        <v>863</v>
      </c>
      <c r="B462" s="46" t="s">
        <v>864</v>
      </c>
      <c r="C462" s="20" t="s">
        <v>865</v>
      </c>
      <c r="D462" s="60">
        <v>2</v>
      </c>
      <c r="E462" s="61">
        <v>8</v>
      </c>
      <c r="F462" s="30">
        <v>5.2</v>
      </c>
      <c r="G462" s="105">
        <v>419.44</v>
      </c>
      <c r="H462" s="31">
        <f t="shared" si="7"/>
        <v>0</v>
      </c>
      <c r="I462" s="97"/>
      <c r="J462" s="97"/>
    </row>
    <row r="463" spans="1:10" x14ac:dyDescent="0.2">
      <c r="A463" s="46" t="s">
        <v>866</v>
      </c>
      <c r="B463" s="46" t="s">
        <v>867</v>
      </c>
      <c r="C463" s="20" t="s">
        <v>868</v>
      </c>
      <c r="D463" s="60">
        <v>1</v>
      </c>
      <c r="E463" s="61">
        <v>6</v>
      </c>
      <c r="F463" s="30">
        <v>5.97</v>
      </c>
      <c r="G463" s="105">
        <v>506.77</v>
      </c>
      <c r="H463" s="31">
        <f t="shared" si="7"/>
        <v>0</v>
      </c>
      <c r="I463" s="97"/>
      <c r="J463" s="97"/>
    </row>
    <row r="464" spans="1:10" x14ac:dyDescent="0.2">
      <c r="A464" s="46" t="s">
        <v>869</v>
      </c>
      <c r="B464" s="46" t="s">
        <v>870</v>
      </c>
      <c r="C464" s="20" t="s">
        <v>871</v>
      </c>
      <c r="D464" s="60" t="s">
        <v>46</v>
      </c>
      <c r="E464" s="61">
        <v>3</v>
      </c>
      <c r="F464" s="30">
        <v>11.56</v>
      </c>
      <c r="G464" s="105">
        <v>977.98</v>
      </c>
      <c r="H464" s="31">
        <f t="shared" si="7"/>
        <v>0</v>
      </c>
      <c r="I464" s="97"/>
      <c r="J464" s="97"/>
    </row>
    <row r="465" spans="1:10" x14ac:dyDescent="0.2">
      <c r="A465" s="46" t="s">
        <v>872</v>
      </c>
      <c r="B465" s="46" t="s">
        <v>70</v>
      </c>
      <c r="C465" s="20" t="s">
        <v>873</v>
      </c>
      <c r="D465" s="60">
        <v>10</v>
      </c>
      <c r="E465" s="61">
        <v>100</v>
      </c>
      <c r="F465" s="30">
        <v>0.46</v>
      </c>
      <c r="G465" s="105">
        <v>42.76</v>
      </c>
      <c r="H465" s="31">
        <f t="shared" si="7"/>
        <v>0</v>
      </c>
      <c r="I465" s="97"/>
      <c r="J465" s="97"/>
    </row>
    <row r="466" spans="1:10" x14ac:dyDescent="0.2">
      <c r="A466" s="46" t="s">
        <v>874</v>
      </c>
      <c r="B466" s="46" t="s">
        <v>73</v>
      </c>
      <c r="C466" s="20" t="s">
        <v>875</v>
      </c>
      <c r="D466" s="60">
        <v>5</v>
      </c>
      <c r="E466" s="61">
        <v>60</v>
      </c>
      <c r="F466" s="30">
        <v>0.66</v>
      </c>
      <c r="G466" s="105">
        <v>63.3</v>
      </c>
      <c r="H466" s="31">
        <f t="shared" si="7"/>
        <v>0</v>
      </c>
      <c r="I466" s="97"/>
      <c r="J466" s="97"/>
    </row>
    <row r="467" spans="1:10" x14ac:dyDescent="0.2">
      <c r="A467" s="46" t="s">
        <v>876</v>
      </c>
      <c r="B467" s="46" t="s">
        <v>76</v>
      </c>
      <c r="C467" s="20" t="s">
        <v>877</v>
      </c>
      <c r="D467" s="60">
        <v>5</v>
      </c>
      <c r="E467" s="61">
        <v>40</v>
      </c>
      <c r="F467" s="30">
        <v>0.99</v>
      </c>
      <c r="G467" s="105">
        <v>91.51</v>
      </c>
      <c r="H467" s="31">
        <f t="shared" si="7"/>
        <v>0</v>
      </c>
      <c r="I467" s="97"/>
      <c r="J467" s="97"/>
    </row>
    <row r="468" spans="1:10" s="28" customFormat="1" x14ac:dyDescent="0.2">
      <c r="A468" s="46" t="s">
        <v>878</v>
      </c>
      <c r="B468" s="46" t="s">
        <v>79</v>
      </c>
      <c r="C468" s="20" t="s">
        <v>879</v>
      </c>
      <c r="D468" s="60">
        <v>5</v>
      </c>
      <c r="E468" s="61">
        <v>30</v>
      </c>
      <c r="F468" s="30">
        <v>1.54</v>
      </c>
      <c r="G468" s="105">
        <v>140.35</v>
      </c>
      <c r="H468" s="31">
        <f t="shared" si="7"/>
        <v>0</v>
      </c>
      <c r="I468" s="97"/>
      <c r="J468" s="97"/>
    </row>
    <row r="469" spans="1:10" x14ac:dyDescent="0.2">
      <c r="A469" s="46" t="s">
        <v>880</v>
      </c>
      <c r="B469" s="46" t="s">
        <v>82</v>
      </c>
      <c r="C469" s="20" t="s">
        <v>881</v>
      </c>
      <c r="D469" s="60">
        <v>4</v>
      </c>
      <c r="E469" s="61">
        <v>24</v>
      </c>
      <c r="F469" s="30">
        <v>1.76</v>
      </c>
      <c r="G469" s="105">
        <v>174.07</v>
      </c>
      <c r="H469" s="31">
        <f t="shared" si="7"/>
        <v>0</v>
      </c>
      <c r="I469" s="97"/>
      <c r="J469" s="97"/>
    </row>
    <row r="470" spans="1:10" x14ac:dyDescent="0.2">
      <c r="A470" s="46" t="s">
        <v>882</v>
      </c>
      <c r="B470" s="46" t="s">
        <v>85</v>
      </c>
      <c r="C470" s="20" t="s">
        <v>883</v>
      </c>
      <c r="D470" s="60">
        <v>2</v>
      </c>
      <c r="E470" s="61">
        <v>16</v>
      </c>
      <c r="F470" s="30">
        <v>2.97</v>
      </c>
      <c r="G470" s="105">
        <v>292.73</v>
      </c>
      <c r="H470" s="31">
        <f t="shared" si="7"/>
        <v>0</v>
      </c>
      <c r="I470" s="97"/>
      <c r="J470" s="97"/>
    </row>
    <row r="471" spans="1:10" x14ac:dyDescent="0.2">
      <c r="A471" s="52" t="s">
        <v>884</v>
      </c>
      <c r="C471" s="20"/>
      <c r="G471" s="105"/>
      <c r="H471" s="31"/>
      <c r="I471" s="97"/>
      <c r="J471" s="97"/>
    </row>
    <row r="472" spans="1:10" x14ac:dyDescent="0.2">
      <c r="A472" s="46" t="s">
        <v>885</v>
      </c>
      <c r="B472" s="46" t="s">
        <v>819</v>
      </c>
      <c r="C472" s="20" t="s">
        <v>886</v>
      </c>
      <c r="D472" s="60" t="s">
        <v>46</v>
      </c>
      <c r="E472" s="61">
        <v>15</v>
      </c>
      <c r="F472" s="30">
        <v>0.46</v>
      </c>
      <c r="G472" s="105">
        <v>44.39</v>
      </c>
      <c r="H472" s="31">
        <f t="shared" si="7"/>
        <v>0</v>
      </c>
      <c r="I472" s="97"/>
      <c r="J472" s="97"/>
    </row>
    <row r="473" spans="1:10" x14ac:dyDescent="0.2">
      <c r="A473" s="46" t="s">
        <v>887</v>
      </c>
      <c r="B473" s="46" t="s">
        <v>822</v>
      </c>
      <c r="C473" s="20" t="s">
        <v>888</v>
      </c>
      <c r="D473" s="60" t="s">
        <v>46</v>
      </c>
      <c r="E473" s="61">
        <v>10</v>
      </c>
      <c r="F473" s="30">
        <v>0.55000000000000004</v>
      </c>
      <c r="G473" s="105">
        <v>56.9</v>
      </c>
      <c r="H473" s="31">
        <f t="shared" si="7"/>
        <v>0</v>
      </c>
      <c r="I473" s="97"/>
      <c r="J473" s="97"/>
    </row>
    <row r="474" spans="1:10" x14ac:dyDescent="0.2">
      <c r="A474" s="46" t="s">
        <v>889</v>
      </c>
      <c r="B474" s="46" t="s">
        <v>825</v>
      </c>
      <c r="C474" s="20" t="s">
        <v>890</v>
      </c>
      <c r="D474" s="60" t="s">
        <v>46</v>
      </c>
      <c r="E474" s="61">
        <v>5</v>
      </c>
      <c r="F474" s="30">
        <v>0.82</v>
      </c>
      <c r="G474" s="105">
        <v>79.92</v>
      </c>
      <c r="H474" s="31">
        <f t="shared" si="7"/>
        <v>0</v>
      </c>
      <c r="I474" s="97"/>
      <c r="J474" s="97"/>
    </row>
    <row r="475" spans="1:10" x14ac:dyDescent="0.2">
      <c r="A475" s="46" t="s">
        <v>891</v>
      </c>
      <c r="B475" s="46" t="s">
        <v>828</v>
      </c>
      <c r="C475" s="20" t="s">
        <v>892</v>
      </c>
      <c r="D475" s="60" t="s">
        <v>46</v>
      </c>
      <c r="E475" s="61">
        <v>4</v>
      </c>
      <c r="F475" s="30">
        <v>1.32</v>
      </c>
      <c r="G475" s="105">
        <v>131.03</v>
      </c>
      <c r="H475" s="31">
        <f t="shared" si="7"/>
        <v>0</v>
      </c>
      <c r="I475" s="97"/>
      <c r="J475" s="97"/>
    </row>
    <row r="476" spans="1:10" x14ac:dyDescent="0.2">
      <c r="A476" s="46" t="s">
        <v>893</v>
      </c>
      <c r="B476" s="46" t="s">
        <v>831</v>
      </c>
      <c r="C476" s="20" t="s">
        <v>894</v>
      </c>
      <c r="D476" s="60" t="s">
        <v>46</v>
      </c>
      <c r="E476" s="61">
        <v>4</v>
      </c>
      <c r="F476" s="30">
        <v>1.52</v>
      </c>
      <c r="G476" s="105">
        <v>162.4</v>
      </c>
      <c r="H476" s="31">
        <f t="shared" si="7"/>
        <v>0</v>
      </c>
      <c r="I476" s="97"/>
      <c r="J476" s="97"/>
    </row>
    <row r="477" spans="1:10" x14ac:dyDescent="0.2">
      <c r="A477" s="46" t="s">
        <v>895</v>
      </c>
      <c r="B477" s="46" t="s">
        <v>834</v>
      </c>
      <c r="C477" s="20" t="s">
        <v>896</v>
      </c>
      <c r="D477" s="60" t="s">
        <v>46</v>
      </c>
      <c r="E477" s="61">
        <v>4</v>
      </c>
      <c r="F477" s="30">
        <v>2.62</v>
      </c>
      <c r="G477" s="105">
        <v>216.02</v>
      </c>
      <c r="H477" s="31">
        <f t="shared" si="7"/>
        <v>0</v>
      </c>
      <c r="I477" s="97"/>
      <c r="J477" s="97"/>
    </row>
    <row r="478" spans="1:10" x14ac:dyDescent="0.2">
      <c r="A478" s="46" t="s">
        <v>897</v>
      </c>
      <c r="B478" s="46" t="s">
        <v>70</v>
      </c>
      <c r="C478" s="20" t="s">
        <v>898</v>
      </c>
      <c r="D478" s="60" t="s">
        <v>46</v>
      </c>
      <c r="E478" s="61">
        <v>15</v>
      </c>
      <c r="F478" s="30">
        <v>0.41</v>
      </c>
      <c r="G478" s="105">
        <v>44.37</v>
      </c>
      <c r="H478" s="31">
        <f t="shared" si="7"/>
        <v>0</v>
      </c>
      <c r="I478" s="97"/>
      <c r="J478" s="97"/>
    </row>
    <row r="479" spans="1:10" x14ac:dyDescent="0.2">
      <c r="A479" s="46" t="s">
        <v>899</v>
      </c>
      <c r="B479" s="46" t="s">
        <v>73</v>
      </c>
      <c r="C479" s="20" t="s">
        <v>900</v>
      </c>
      <c r="D479" s="60" t="s">
        <v>46</v>
      </c>
      <c r="E479" s="61">
        <v>10</v>
      </c>
      <c r="F479" s="30">
        <v>0.51</v>
      </c>
      <c r="G479" s="105">
        <v>56.97</v>
      </c>
      <c r="H479" s="31">
        <f t="shared" si="7"/>
        <v>0</v>
      </c>
      <c r="I479" s="97"/>
      <c r="J479" s="97"/>
    </row>
    <row r="480" spans="1:10" x14ac:dyDescent="0.2">
      <c r="A480" s="46" t="s">
        <v>901</v>
      </c>
      <c r="B480" s="46" t="s">
        <v>76</v>
      </c>
      <c r="C480" s="20" t="s">
        <v>902</v>
      </c>
      <c r="D480" s="60" t="s">
        <v>46</v>
      </c>
      <c r="E480" s="61">
        <v>4</v>
      </c>
      <c r="F480" s="30">
        <v>0.77</v>
      </c>
      <c r="G480" s="105">
        <v>79.92</v>
      </c>
      <c r="H480" s="31">
        <f t="shared" si="7"/>
        <v>0</v>
      </c>
      <c r="I480" s="97"/>
      <c r="J480" s="97"/>
    </row>
    <row r="481" spans="1:10" s="28" customFormat="1" x14ac:dyDescent="0.2">
      <c r="A481" s="52" t="s">
        <v>903</v>
      </c>
      <c r="B481" s="46"/>
      <c r="C481" s="20"/>
      <c r="D481" s="60"/>
      <c r="E481" s="61"/>
      <c r="F481" s="11"/>
      <c r="G481" s="105"/>
      <c r="H481" s="31"/>
      <c r="I481" s="97"/>
      <c r="J481" s="97"/>
    </row>
    <row r="482" spans="1:10" x14ac:dyDescent="0.2">
      <c r="A482" s="46" t="s">
        <v>904</v>
      </c>
      <c r="B482" s="46" t="s">
        <v>395</v>
      </c>
      <c r="C482" s="20" t="s">
        <v>905</v>
      </c>
      <c r="D482" s="60">
        <v>6</v>
      </c>
      <c r="E482" s="61">
        <v>48</v>
      </c>
      <c r="F482" s="30">
        <v>0.75</v>
      </c>
      <c r="G482" s="105">
        <v>97.25</v>
      </c>
      <c r="H482" s="31">
        <f t="shared" si="7"/>
        <v>0</v>
      </c>
      <c r="I482" s="97"/>
      <c r="J482" s="97"/>
    </row>
    <row r="483" spans="1:10" x14ac:dyDescent="0.2">
      <c r="A483" s="46" t="s">
        <v>906</v>
      </c>
      <c r="B483" s="46" t="s">
        <v>398</v>
      </c>
      <c r="C483" s="20" t="s">
        <v>907</v>
      </c>
      <c r="D483" s="60">
        <v>4</v>
      </c>
      <c r="E483" s="61">
        <v>32</v>
      </c>
      <c r="F483" s="30">
        <v>1.23</v>
      </c>
      <c r="G483" s="105">
        <v>159.86000000000001</v>
      </c>
      <c r="H483" s="31">
        <f t="shared" si="7"/>
        <v>0</v>
      </c>
      <c r="I483" s="97"/>
      <c r="J483" s="97"/>
    </row>
    <row r="484" spans="1:10" x14ac:dyDescent="0.2">
      <c r="A484" s="52" t="s">
        <v>2138</v>
      </c>
      <c r="C484" s="20"/>
      <c r="G484" s="105"/>
      <c r="H484" s="31"/>
      <c r="I484" s="97"/>
      <c r="J484" s="97"/>
    </row>
    <row r="485" spans="1:10" x14ac:dyDescent="0.2">
      <c r="A485" s="46" t="s">
        <v>2124</v>
      </c>
      <c r="B485" s="46" t="s">
        <v>861</v>
      </c>
      <c r="C485" s="80" t="s">
        <v>2139</v>
      </c>
      <c r="D485" s="60" t="s">
        <v>46</v>
      </c>
      <c r="E485" s="61">
        <v>4</v>
      </c>
      <c r="F485" s="30">
        <v>1.76</v>
      </c>
      <c r="G485" s="105">
        <v>59.26</v>
      </c>
      <c r="H485" s="31">
        <f t="shared" si="7"/>
        <v>0</v>
      </c>
      <c r="I485" s="97" t="s">
        <v>1956</v>
      </c>
      <c r="J485" s="97"/>
    </row>
    <row r="486" spans="1:10" x14ac:dyDescent="0.2">
      <c r="A486" s="46" t="s">
        <v>2136</v>
      </c>
      <c r="B486" s="46" t="s">
        <v>2140</v>
      </c>
      <c r="C486" s="80" t="s">
        <v>2141</v>
      </c>
      <c r="D486" s="60" t="s">
        <v>46</v>
      </c>
      <c r="E486" s="61">
        <v>6</v>
      </c>
      <c r="F486" s="30">
        <v>0.95</v>
      </c>
      <c r="G486" s="105">
        <v>60.73</v>
      </c>
      <c r="H486" s="31">
        <f t="shared" si="7"/>
        <v>0</v>
      </c>
      <c r="I486" s="97" t="s">
        <v>1956</v>
      </c>
      <c r="J486" s="97"/>
    </row>
    <row r="487" spans="1:10" x14ac:dyDescent="0.2">
      <c r="A487" s="52" t="s">
        <v>908</v>
      </c>
      <c r="C487" s="20"/>
      <c r="G487" s="105"/>
      <c r="H487" s="31"/>
      <c r="I487" s="97"/>
      <c r="J487" s="97"/>
    </row>
    <row r="488" spans="1:10" x14ac:dyDescent="0.2">
      <c r="A488" s="46" t="s">
        <v>909</v>
      </c>
      <c r="B488" s="46" t="s">
        <v>910</v>
      </c>
      <c r="C488" s="20" t="s">
        <v>911</v>
      </c>
      <c r="D488" s="60">
        <v>10</v>
      </c>
      <c r="E488" s="61">
        <v>100</v>
      </c>
      <c r="F488" s="30">
        <v>0.32</v>
      </c>
      <c r="G488" s="105">
        <v>28.72</v>
      </c>
      <c r="H488" s="31">
        <f t="shared" si="7"/>
        <v>0</v>
      </c>
      <c r="I488" s="97" t="s">
        <v>1956</v>
      </c>
      <c r="J488" s="97"/>
    </row>
    <row r="489" spans="1:10" x14ac:dyDescent="0.2">
      <c r="A489" s="46" t="s">
        <v>912</v>
      </c>
      <c r="B489" s="46" t="s">
        <v>913</v>
      </c>
      <c r="C489" s="20" t="s">
        <v>914</v>
      </c>
      <c r="D489" s="60">
        <v>10</v>
      </c>
      <c r="E489" s="61">
        <v>100</v>
      </c>
      <c r="F489" s="30">
        <v>0.56999999999999995</v>
      </c>
      <c r="G489" s="105">
        <v>30.28</v>
      </c>
      <c r="H489" s="31">
        <f t="shared" si="7"/>
        <v>0</v>
      </c>
      <c r="I489" s="97" t="s">
        <v>1956</v>
      </c>
      <c r="J489" s="97"/>
    </row>
    <row r="490" spans="1:10" x14ac:dyDescent="0.2">
      <c r="A490" s="46" t="s">
        <v>915</v>
      </c>
      <c r="B490" s="46" t="s">
        <v>916</v>
      </c>
      <c r="C490" s="20" t="s">
        <v>917</v>
      </c>
      <c r="D490" s="60">
        <v>10</v>
      </c>
      <c r="E490" s="61">
        <v>100</v>
      </c>
      <c r="F490" s="30">
        <v>0.49</v>
      </c>
      <c r="G490" s="105">
        <v>33.020000000000003</v>
      </c>
      <c r="H490" s="31">
        <f t="shared" si="7"/>
        <v>0</v>
      </c>
      <c r="I490" s="97" t="s">
        <v>1956</v>
      </c>
      <c r="J490" s="97"/>
    </row>
    <row r="491" spans="1:10" x14ac:dyDescent="0.2">
      <c r="A491" s="46" t="s">
        <v>918</v>
      </c>
      <c r="B491" s="46" t="s">
        <v>919</v>
      </c>
      <c r="C491" s="20" t="s">
        <v>920</v>
      </c>
      <c r="D491" s="60">
        <v>5</v>
      </c>
      <c r="E491" s="61">
        <v>60</v>
      </c>
      <c r="F491" s="30">
        <v>0.69</v>
      </c>
      <c r="G491" s="105">
        <v>41.58</v>
      </c>
      <c r="H491" s="31">
        <f t="shared" si="7"/>
        <v>0</v>
      </c>
      <c r="I491" s="97" t="s">
        <v>1956</v>
      </c>
      <c r="J491" s="97"/>
    </row>
    <row r="492" spans="1:10" x14ac:dyDescent="0.2">
      <c r="A492" s="46" t="s">
        <v>921</v>
      </c>
      <c r="B492" s="46" t="s">
        <v>922</v>
      </c>
      <c r="C492" s="20" t="s">
        <v>923</v>
      </c>
      <c r="D492" s="60">
        <v>5</v>
      </c>
      <c r="E492" s="61">
        <v>40</v>
      </c>
      <c r="F492" s="30">
        <v>1.1000000000000001</v>
      </c>
      <c r="G492" s="105">
        <v>65.959999999999994</v>
      </c>
      <c r="H492" s="31">
        <f t="shared" si="7"/>
        <v>0</v>
      </c>
      <c r="I492" s="97" t="s">
        <v>1956</v>
      </c>
      <c r="J492" s="97"/>
    </row>
    <row r="493" spans="1:10" s="28" customFormat="1" x14ac:dyDescent="0.2">
      <c r="A493" s="46" t="s">
        <v>924</v>
      </c>
      <c r="B493" s="46" t="s">
        <v>925</v>
      </c>
      <c r="C493" s="20" t="s">
        <v>926</v>
      </c>
      <c r="D493" s="60">
        <v>5</v>
      </c>
      <c r="E493" s="61">
        <v>30</v>
      </c>
      <c r="F493" s="30">
        <v>1.94</v>
      </c>
      <c r="G493" s="105">
        <v>107.95</v>
      </c>
      <c r="H493" s="31">
        <f t="shared" si="7"/>
        <v>0</v>
      </c>
      <c r="I493" s="97" t="s">
        <v>1956</v>
      </c>
      <c r="J493" s="97"/>
    </row>
    <row r="494" spans="1:10" s="28" customFormat="1" x14ac:dyDescent="0.2">
      <c r="A494" s="46" t="s">
        <v>927</v>
      </c>
      <c r="B494" s="46" t="s">
        <v>928</v>
      </c>
      <c r="C494" s="20" t="s">
        <v>929</v>
      </c>
      <c r="D494" s="60">
        <v>4</v>
      </c>
      <c r="E494" s="61">
        <v>24</v>
      </c>
      <c r="F494" s="30">
        <v>2.23</v>
      </c>
      <c r="G494" s="105">
        <v>136.07</v>
      </c>
      <c r="H494" s="31">
        <f t="shared" si="7"/>
        <v>0</v>
      </c>
      <c r="I494" s="97" t="s">
        <v>1956</v>
      </c>
      <c r="J494" s="97"/>
    </row>
    <row r="495" spans="1:10" x14ac:dyDescent="0.2">
      <c r="C495" s="20"/>
      <c r="G495" s="105"/>
      <c r="H495" s="31"/>
      <c r="I495" s="97"/>
      <c r="J495" s="97"/>
    </row>
    <row r="496" spans="1:10" ht="15" x14ac:dyDescent="0.25">
      <c r="A496" s="66" t="s">
        <v>930</v>
      </c>
      <c r="C496" s="20"/>
      <c r="G496" s="105"/>
      <c r="H496" s="31"/>
      <c r="I496" s="97"/>
      <c r="J496" s="97"/>
    </row>
    <row r="497" spans="1:10" x14ac:dyDescent="0.2">
      <c r="A497" s="52" t="s">
        <v>931</v>
      </c>
      <c r="C497" s="20"/>
      <c r="G497" s="105"/>
      <c r="H497" s="31"/>
      <c r="I497" s="97"/>
      <c r="J497" s="97"/>
    </row>
    <row r="498" spans="1:10" x14ac:dyDescent="0.2">
      <c r="A498" s="46" t="s">
        <v>932</v>
      </c>
      <c r="B498" s="46" t="s">
        <v>819</v>
      </c>
      <c r="C498" s="20" t="s">
        <v>933</v>
      </c>
      <c r="D498" s="60" t="s">
        <v>46</v>
      </c>
      <c r="E498" s="61">
        <v>20</v>
      </c>
      <c r="F498" s="30">
        <v>0.55000000000000004</v>
      </c>
      <c r="G498" s="105">
        <v>51.6</v>
      </c>
      <c r="H498" s="31">
        <f t="shared" si="7"/>
        <v>0</v>
      </c>
      <c r="I498" s="97"/>
      <c r="J498" s="97"/>
    </row>
    <row r="499" spans="1:10" x14ac:dyDescent="0.2">
      <c r="A499" s="46" t="s">
        <v>934</v>
      </c>
      <c r="B499" s="46" t="s">
        <v>822</v>
      </c>
      <c r="C499" s="20" t="s">
        <v>935</v>
      </c>
      <c r="D499" s="60" t="s">
        <v>46</v>
      </c>
      <c r="E499" s="61">
        <v>16</v>
      </c>
      <c r="F499" s="30">
        <v>0.57999999999999996</v>
      </c>
      <c r="G499" s="105">
        <v>61.73</v>
      </c>
      <c r="H499" s="31">
        <f t="shared" si="7"/>
        <v>0</v>
      </c>
      <c r="I499" s="97"/>
      <c r="J499" s="97"/>
    </row>
    <row r="500" spans="1:10" x14ac:dyDescent="0.2">
      <c r="A500" s="46" t="s">
        <v>936</v>
      </c>
      <c r="B500" s="46" t="s">
        <v>70</v>
      </c>
      <c r="C500" s="20" t="s">
        <v>937</v>
      </c>
      <c r="D500" s="60" t="s">
        <v>46</v>
      </c>
      <c r="E500" s="61">
        <v>16</v>
      </c>
      <c r="F500" s="30">
        <v>0.45</v>
      </c>
      <c r="G500" s="105">
        <v>52.55</v>
      </c>
      <c r="H500" s="31">
        <f t="shared" si="7"/>
        <v>0</v>
      </c>
      <c r="I500" s="97"/>
      <c r="J500" s="97"/>
    </row>
    <row r="501" spans="1:10" x14ac:dyDescent="0.2">
      <c r="A501" s="46" t="s">
        <v>938</v>
      </c>
      <c r="B501" s="46" t="s">
        <v>73</v>
      </c>
      <c r="C501" s="20" t="s">
        <v>939</v>
      </c>
      <c r="D501" s="60" t="s">
        <v>46</v>
      </c>
      <c r="E501" s="61">
        <v>16</v>
      </c>
      <c r="F501" s="30">
        <v>0.6</v>
      </c>
      <c r="G501" s="105">
        <v>62.89</v>
      </c>
      <c r="H501" s="31">
        <f t="shared" si="7"/>
        <v>0</v>
      </c>
      <c r="I501" s="97"/>
      <c r="J501" s="97"/>
    </row>
    <row r="502" spans="1:10" x14ac:dyDescent="0.2">
      <c r="A502" s="52" t="s">
        <v>940</v>
      </c>
      <c r="C502" s="20"/>
      <c r="G502" s="105"/>
      <c r="H502" s="31"/>
      <c r="I502" s="97"/>
      <c r="J502" s="97"/>
    </row>
    <row r="503" spans="1:10" x14ac:dyDescent="0.2">
      <c r="A503" s="46" t="s">
        <v>941</v>
      </c>
      <c r="B503" s="46" t="s">
        <v>942</v>
      </c>
      <c r="C503" s="20" t="s">
        <v>943</v>
      </c>
      <c r="D503" s="60" t="s">
        <v>46</v>
      </c>
      <c r="E503" s="61">
        <v>20</v>
      </c>
      <c r="F503" s="30">
        <v>0.5</v>
      </c>
      <c r="G503" s="105">
        <v>56.76</v>
      </c>
      <c r="H503" s="31">
        <f t="shared" si="7"/>
        <v>0</v>
      </c>
      <c r="I503" s="97"/>
      <c r="J503" s="97"/>
    </row>
    <row r="504" spans="1:10" s="28" customFormat="1" x14ac:dyDescent="0.2">
      <c r="A504" s="46" t="s">
        <v>944</v>
      </c>
      <c r="B504" s="46" t="s">
        <v>945</v>
      </c>
      <c r="C504" s="20" t="s">
        <v>946</v>
      </c>
      <c r="D504" s="60" t="s">
        <v>46</v>
      </c>
      <c r="E504" s="61">
        <v>16</v>
      </c>
      <c r="F504" s="30">
        <v>0.55000000000000004</v>
      </c>
      <c r="G504" s="105">
        <v>67.91</v>
      </c>
      <c r="H504" s="31">
        <f t="shared" si="7"/>
        <v>0</v>
      </c>
      <c r="I504" s="97"/>
      <c r="J504" s="97"/>
    </row>
    <row r="505" spans="1:10" x14ac:dyDescent="0.2">
      <c r="A505" s="46" t="s">
        <v>947</v>
      </c>
      <c r="B505" s="46" t="s">
        <v>948</v>
      </c>
      <c r="C505" s="20" t="s">
        <v>949</v>
      </c>
      <c r="D505" s="60" t="s">
        <v>46</v>
      </c>
      <c r="E505" s="61">
        <v>16</v>
      </c>
      <c r="F505" s="30">
        <v>0.5</v>
      </c>
      <c r="G505" s="105">
        <v>57.8</v>
      </c>
      <c r="H505" s="31">
        <f t="shared" si="7"/>
        <v>0</v>
      </c>
      <c r="I505" s="97"/>
      <c r="J505" s="97"/>
    </row>
    <row r="506" spans="1:10" x14ac:dyDescent="0.2">
      <c r="A506" s="46" t="s">
        <v>950</v>
      </c>
      <c r="B506" s="46" t="s">
        <v>951</v>
      </c>
      <c r="C506" s="20" t="s">
        <v>952</v>
      </c>
      <c r="D506" s="60" t="s">
        <v>46</v>
      </c>
      <c r="E506" s="61">
        <v>16</v>
      </c>
      <c r="F506" s="30">
        <v>0.59</v>
      </c>
      <c r="G506" s="105">
        <v>69.17</v>
      </c>
      <c r="H506" s="31">
        <f t="shared" si="7"/>
        <v>0</v>
      </c>
      <c r="I506" s="97"/>
      <c r="J506" s="97"/>
    </row>
    <row r="507" spans="1:10" x14ac:dyDescent="0.2">
      <c r="A507" s="52" t="s">
        <v>953</v>
      </c>
      <c r="C507" s="20"/>
      <c r="G507" s="105"/>
      <c r="H507" s="31"/>
      <c r="I507" s="97"/>
      <c r="J507" s="97"/>
    </row>
    <row r="508" spans="1:10" x14ac:dyDescent="0.2">
      <c r="A508" s="46" t="s">
        <v>954</v>
      </c>
      <c r="B508" s="46" t="s">
        <v>955</v>
      </c>
      <c r="C508" s="20" t="s">
        <v>956</v>
      </c>
      <c r="D508" s="60">
        <v>12</v>
      </c>
      <c r="E508" s="61">
        <v>72</v>
      </c>
      <c r="F508" s="30">
        <v>0.53</v>
      </c>
      <c r="G508" s="105">
        <v>71.540000000000006</v>
      </c>
      <c r="H508" s="31">
        <f t="shared" si="7"/>
        <v>0</v>
      </c>
      <c r="I508" s="97"/>
      <c r="J508" s="97"/>
    </row>
    <row r="509" spans="1:10" x14ac:dyDescent="0.2">
      <c r="A509" s="46" t="s">
        <v>957</v>
      </c>
      <c r="B509" s="46" t="s">
        <v>958</v>
      </c>
      <c r="C509" s="20" t="s">
        <v>959</v>
      </c>
      <c r="D509" s="60">
        <v>6</v>
      </c>
      <c r="E509" s="61">
        <v>36</v>
      </c>
      <c r="F509" s="30">
        <v>0.7</v>
      </c>
      <c r="G509" s="105">
        <v>83.42</v>
      </c>
      <c r="H509" s="31">
        <f t="shared" si="7"/>
        <v>0</v>
      </c>
      <c r="I509" s="97"/>
      <c r="J509" s="97"/>
    </row>
    <row r="510" spans="1:10" s="28" customFormat="1" x14ac:dyDescent="0.2">
      <c r="A510" s="52" t="s">
        <v>960</v>
      </c>
      <c r="B510" s="46"/>
      <c r="C510" s="20"/>
      <c r="D510" s="60"/>
      <c r="E510" s="61"/>
      <c r="F510" s="11"/>
      <c r="G510" s="105"/>
      <c r="H510" s="31"/>
      <c r="I510" s="97"/>
      <c r="J510" s="97"/>
    </row>
    <row r="511" spans="1:10" x14ac:dyDescent="0.2">
      <c r="A511" s="46" t="s">
        <v>961</v>
      </c>
      <c r="B511" s="46" t="s">
        <v>962</v>
      </c>
      <c r="C511" s="20" t="s">
        <v>963</v>
      </c>
      <c r="D511" s="60" t="s">
        <v>46</v>
      </c>
      <c r="E511" s="61">
        <v>16</v>
      </c>
      <c r="F511" s="30">
        <v>0.54</v>
      </c>
      <c r="G511" s="105">
        <v>78.680000000000007</v>
      </c>
      <c r="H511" s="31">
        <f t="shared" si="7"/>
        <v>0</v>
      </c>
      <c r="I511" s="97"/>
      <c r="J511" s="97"/>
    </row>
    <row r="512" spans="1:10" x14ac:dyDescent="0.2">
      <c r="A512" s="46" t="s">
        <v>964</v>
      </c>
      <c r="B512" s="46" t="s">
        <v>965</v>
      </c>
      <c r="C512" s="20" t="s">
        <v>966</v>
      </c>
      <c r="D512" s="60">
        <v>6</v>
      </c>
      <c r="E512" s="61">
        <v>36</v>
      </c>
      <c r="F512" s="30">
        <v>0.84</v>
      </c>
      <c r="G512" s="105">
        <v>91.77</v>
      </c>
      <c r="H512" s="31">
        <f t="shared" si="7"/>
        <v>0</v>
      </c>
      <c r="I512" s="97"/>
      <c r="J512" s="97"/>
    </row>
    <row r="513" spans="1:10" s="28" customFormat="1" x14ac:dyDescent="0.2">
      <c r="A513" s="52" t="s">
        <v>967</v>
      </c>
      <c r="B513" s="46"/>
      <c r="C513" s="20"/>
      <c r="D513" s="60"/>
      <c r="E513" s="61"/>
      <c r="F513" s="11"/>
      <c r="G513" s="105"/>
      <c r="H513" s="31"/>
      <c r="I513" s="97"/>
      <c r="J513" s="97"/>
    </row>
    <row r="514" spans="1:10" x14ac:dyDescent="0.2">
      <c r="A514" s="46" t="s">
        <v>968</v>
      </c>
      <c r="B514" s="46" t="s">
        <v>819</v>
      </c>
      <c r="C514" s="20" t="s">
        <v>969</v>
      </c>
      <c r="D514" s="60">
        <v>12</v>
      </c>
      <c r="E514" s="61">
        <v>72</v>
      </c>
      <c r="F514" s="30">
        <v>0.15</v>
      </c>
      <c r="G514" s="105">
        <v>21.29</v>
      </c>
      <c r="H514" s="31">
        <f t="shared" si="7"/>
        <v>0</v>
      </c>
      <c r="I514" s="97"/>
      <c r="J514" s="97"/>
    </row>
    <row r="515" spans="1:10" x14ac:dyDescent="0.2">
      <c r="A515" s="46" t="s">
        <v>970</v>
      </c>
      <c r="B515" s="46" t="s">
        <v>822</v>
      </c>
      <c r="C515" s="20" t="s">
        <v>971</v>
      </c>
      <c r="D515" s="60">
        <v>12</v>
      </c>
      <c r="E515" s="61">
        <v>72</v>
      </c>
      <c r="F515" s="30">
        <v>0.16</v>
      </c>
      <c r="G515" s="105">
        <v>23.44</v>
      </c>
      <c r="H515" s="31">
        <f t="shared" si="7"/>
        <v>0</v>
      </c>
      <c r="I515" s="97"/>
      <c r="J515" s="97"/>
    </row>
    <row r="516" spans="1:10" x14ac:dyDescent="0.2">
      <c r="A516" s="46" t="s">
        <v>1982</v>
      </c>
      <c r="B516" s="46" t="s">
        <v>822</v>
      </c>
      <c r="C516" s="20" t="s">
        <v>971</v>
      </c>
      <c r="D516" s="60" t="s">
        <v>46</v>
      </c>
      <c r="E516" s="61">
        <v>24</v>
      </c>
      <c r="F516" s="30">
        <v>0.16</v>
      </c>
      <c r="G516" s="105">
        <v>13.04</v>
      </c>
      <c r="H516" s="31">
        <f t="shared" si="7"/>
        <v>0</v>
      </c>
      <c r="I516" s="97" t="s">
        <v>1956</v>
      </c>
      <c r="J516" s="97"/>
    </row>
    <row r="517" spans="1:10" s="28" customFormat="1" x14ac:dyDescent="0.2">
      <c r="A517" s="52" t="s">
        <v>972</v>
      </c>
      <c r="B517" s="46"/>
      <c r="C517" s="20"/>
      <c r="D517" s="60"/>
      <c r="E517" s="61"/>
      <c r="F517" s="11"/>
      <c r="G517" s="105"/>
      <c r="H517" s="31"/>
      <c r="I517" s="97"/>
      <c r="J517" s="97"/>
    </row>
    <row r="518" spans="1:10" x14ac:dyDescent="0.2">
      <c r="A518" s="46" t="s">
        <v>973</v>
      </c>
      <c r="B518" s="46" t="s">
        <v>942</v>
      </c>
      <c r="C518" s="20" t="s">
        <v>974</v>
      </c>
      <c r="D518" s="60">
        <v>12</v>
      </c>
      <c r="E518" s="61">
        <v>72</v>
      </c>
      <c r="F518" s="30">
        <v>0.16</v>
      </c>
      <c r="G518" s="105">
        <v>25.38</v>
      </c>
      <c r="H518" s="31">
        <f t="shared" si="7"/>
        <v>0</v>
      </c>
      <c r="I518" s="97"/>
      <c r="J518" s="97"/>
    </row>
    <row r="519" spans="1:10" x14ac:dyDescent="0.2">
      <c r="A519" s="46" t="s">
        <v>975</v>
      </c>
      <c r="B519" s="46" t="s">
        <v>945</v>
      </c>
      <c r="C519" s="20" t="s">
        <v>976</v>
      </c>
      <c r="D519" s="60">
        <v>12</v>
      </c>
      <c r="E519" s="61">
        <v>72</v>
      </c>
      <c r="F519" s="30">
        <v>0.18</v>
      </c>
      <c r="G519" s="105">
        <v>29.07</v>
      </c>
      <c r="H519" s="31">
        <f t="shared" si="7"/>
        <v>0</v>
      </c>
      <c r="I519" s="97"/>
      <c r="J519" s="97"/>
    </row>
    <row r="520" spans="1:10" s="28" customFormat="1" x14ac:dyDescent="0.2">
      <c r="A520" s="52" t="s">
        <v>977</v>
      </c>
      <c r="B520" s="46"/>
      <c r="C520" s="20"/>
      <c r="D520" s="60"/>
      <c r="E520" s="61"/>
      <c r="F520" s="11"/>
      <c r="G520" s="105"/>
      <c r="H520" s="31"/>
      <c r="I520" s="97"/>
      <c r="J520" s="97"/>
    </row>
    <row r="521" spans="1:10" x14ac:dyDescent="0.2">
      <c r="A521" s="46" t="s">
        <v>978</v>
      </c>
      <c r="B521" s="46" t="s">
        <v>979</v>
      </c>
      <c r="C521" s="20" t="s">
        <v>980</v>
      </c>
      <c r="D521" s="60">
        <v>12</v>
      </c>
      <c r="E521" s="61">
        <v>72</v>
      </c>
      <c r="F521" s="30">
        <v>0.14000000000000001</v>
      </c>
      <c r="G521" s="105">
        <v>27.71</v>
      </c>
      <c r="H521" s="31">
        <f t="shared" si="7"/>
        <v>0</v>
      </c>
      <c r="I521" s="97"/>
      <c r="J521" s="97"/>
    </row>
    <row r="522" spans="1:10" x14ac:dyDescent="0.2">
      <c r="A522" s="46" t="s">
        <v>981</v>
      </c>
      <c r="B522" s="46" t="s">
        <v>982</v>
      </c>
      <c r="C522" s="20" t="s">
        <v>983</v>
      </c>
      <c r="D522" s="60">
        <v>12</v>
      </c>
      <c r="E522" s="61">
        <v>72</v>
      </c>
      <c r="F522" s="30">
        <v>0.2</v>
      </c>
      <c r="G522" s="105">
        <v>29.25</v>
      </c>
      <c r="H522" s="31">
        <f t="shared" si="7"/>
        <v>0</v>
      </c>
      <c r="I522" s="97"/>
      <c r="J522" s="97"/>
    </row>
    <row r="523" spans="1:10" x14ac:dyDescent="0.2">
      <c r="A523" s="52" t="s">
        <v>984</v>
      </c>
      <c r="C523" s="20"/>
      <c r="G523" s="105"/>
      <c r="H523" s="31"/>
      <c r="I523" s="97"/>
      <c r="J523" s="97"/>
    </row>
    <row r="524" spans="1:10" x14ac:dyDescent="0.2">
      <c r="A524" s="46" t="s">
        <v>985</v>
      </c>
      <c r="B524" s="46" t="s">
        <v>986</v>
      </c>
      <c r="C524" s="20" t="s">
        <v>987</v>
      </c>
      <c r="D524" s="60">
        <v>12</v>
      </c>
      <c r="E524" s="61">
        <v>72</v>
      </c>
      <c r="F524" s="30">
        <v>0.2</v>
      </c>
      <c r="G524" s="105">
        <v>29.29</v>
      </c>
      <c r="H524" s="31">
        <f t="shared" ref="H524:H587" si="8">ROUND(IFERROR(G524*$H$6,"-"),4)</f>
        <v>0</v>
      </c>
      <c r="I524" s="97"/>
      <c r="J524" s="97"/>
    </row>
    <row r="525" spans="1:10" s="28" customFormat="1" x14ac:dyDescent="0.2">
      <c r="A525" s="46" t="s">
        <v>988</v>
      </c>
      <c r="B525" s="46" t="s">
        <v>986</v>
      </c>
      <c r="C525" s="20" t="s">
        <v>987</v>
      </c>
      <c r="D525" s="60" t="s">
        <v>46</v>
      </c>
      <c r="E525" s="61">
        <v>20</v>
      </c>
      <c r="F525" s="30">
        <v>0.15</v>
      </c>
      <c r="G525" s="105">
        <v>29.29</v>
      </c>
      <c r="H525" s="31">
        <f t="shared" si="8"/>
        <v>0</v>
      </c>
      <c r="I525" s="97"/>
      <c r="J525" s="97"/>
    </row>
    <row r="526" spans="1:10" x14ac:dyDescent="0.2">
      <c r="A526" s="46" t="s">
        <v>989</v>
      </c>
      <c r="B526" s="46" t="s">
        <v>990</v>
      </c>
      <c r="C526" s="20" t="s">
        <v>991</v>
      </c>
      <c r="D526" s="60">
        <v>12</v>
      </c>
      <c r="E526" s="61">
        <v>72</v>
      </c>
      <c r="F526" s="30">
        <v>0.15</v>
      </c>
      <c r="G526" s="105">
        <v>30.76</v>
      </c>
      <c r="H526" s="31">
        <f t="shared" si="8"/>
        <v>0</v>
      </c>
      <c r="I526" s="97"/>
      <c r="J526" s="97"/>
    </row>
    <row r="527" spans="1:10" x14ac:dyDescent="0.2">
      <c r="A527" s="46" t="s">
        <v>992</v>
      </c>
      <c r="B527" s="46" t="s">
        <v>990</v>
      </c>
      <c r="C527" s="20" t="s">
        <v>991</v>
      </c>
      <c r="D527" s="60" t="s">
        <v>46</v>
      </c>
      <c r="E527" s="61">
        <v>20</v>
      </c>
      <c r="F527" s="30">
        <v>0.17</v>
      </c>
      <c r="G527" s="105">
        <v>30.76</v>
      </c>
      <c r="H527" s="31">
        <f t="shared" si="8"/>
        <v>0</v>
      </c>
      <c r="I527" s="97"/>
      <c r="J527" s="97"/>
    </row>
    <row r="528" spans="1:10" x14ac:dyDescent="0.2">
      <c r="A528" s="52" t="s">
        <v>993</v>
      </c>
      <c r="C528" s="20"/>
      <c r="G528" s="105"/>
      <c r="H528" s="31"/>
      <c r="I528" s="97"/>
      <c r="J528" s="97"/>
    </row>
    <row r="529" spans="1:10" x14ac:dyDescent="0.2">
      <c r="A529" s="46" t="s">
        <v>994</v>
      </c>
      <c r="B529" s="46" t="s">
        <v>995</v>
      </c>
      <c r="C529" s="20" t="s">
        <v>996</v>
      </c>
      <c r="D529" s="60">
        <v>12</v>
      </c>
      <c r="E529" s="61">
        <v>72</v>
      </c>
      <c r="F529" s="30">
        <v>0.17</v>
      </c>
      <c r="G529" s="105">
        <v>15.28</v>
      </c>
      <c r="H529" s="31">
        <f t="shared" si="8"/>
        <v>0</v>
      </c>
      <c r="I529" s="97"/>
      <c r="J529" s="97"/>
    </row>
    <row r="530" spans="1:10" s="28" customFormat="1" x14ac:dyDescent="0.2">
      <c r="A530" s="46" t="s">
        <v>997</v>
      </c>
      <c r="B530" s="46" t="s">
        <v>995</v>
      </c>
      <c r="C530" s="20" t="s">
        <v>996</v>
      </c>
      <c r="D530" s="60" t="s">
        <v>46</v>
      </c>
      <c r="E530" s="61">
        <v>25</v>
      </c>
      <c r="F530" s="30">
        <v>0.15</v>
      </c>
      <c r="G530" s="105">
        <v>15.28</v>
      </c>
      <c r="H530" s="31">
        <f t="shared" si="8"/>
        <v>0</v>
      </c>
      <c r="I530" s="97"/>
      <c r="J530" s="97"/>
    </row>
    <row r="531" spans="1:10" x14ac:dyDescent="0.2">
      <c r="A531" s="46" t="s">
        <v>998</v>
      </c>
      <c r="B531" s="46" t="s">
        <v>999</v>
      </c>
      <c r="C531" s="20" t="s">
        <v>1000</v>
      </c>
      <c r="D531" s="60">
        <v>12</v>
      </c>
      <c r="E531" s="61">
        <v>72</v>
      </c>
      <c r="F531" s="30">
        <v>0.18</v>
      </c>
      <c r="G531" s="105">
        <v>15.67</v>
      </c>
      <c r="H531" s="31">
        <f t="shared" si="8"/>
        <v>0</v>
      </c>
      <c r="I531" s="97"/>
      <c r="J531" s="97"/>
    </row>
    <row r="532" spans="1:10" x14ac:dyDescent="0.2">
      <c r="A532" s="46" t="s">
        <v>1001</v>
      </c>
      <c r="B532" s="46" t="s">
        <v>999</v>
      </c>
      <c r="C532" s="20" t="s">
        <v>1000</v>
      </c>
      <c r="D532" s="60" t="s">
        <v>46</v>
      </c>
      <c r="E532" s="61">
        <v>25</v>
      </c>
      <c r="F532" s="30">
        <v>0.15</v>
      </c>
      <c r="G532" s="105">
        <v>15.67</v>
      </c>
      <c r="H532" s="31">
        <f t="shared" si="8"/>
        <v>0</v>
      </c>
      <c r="I532" s="97"/>
      <c r="J532" s="97"/>
    </row>
    <row r="533" spans="1:10" s="28" customFormat="1" x14ac:dyDescent="0.2">
      <c r="A533" s="52" t="s">
        <v>1002</v>
      </c>
      <c r="B533" s="46"/>
      <c r="C533" s="20"/>
      <c r="D533" s="60"/>
      <c r="E533" s="61"/>
      <c r="F533" s="11"/>
      <c r="G533" s="105"/>
      <c r="H533" s="31"/>
      <c r="I533" s="97"/>
      <c r="J533" s="97"/>
    </row>
    <row r="534" spans="1:10" x14ac:dyDescent="0.2">
      <c r="A534" s="46" t="s">
        <v>1003</v>
      </c>
      <c r="B534" s="46" t="s">
        <v>1004</v>
      </c>
      <c r="C534" s="20" t="s">
        <v>1005</v>
      </c>
      <c r="D534" s="60">
        <v>12</v>
      </c>
      <c r="E534" s="61">
        <v>72</v>
      </c>
      <c r="F534" s="30">
        <v>0.15</v>
      </c>
      <c r="G534" s="105">
        <v>18.829999999999998</v>
      </c>
      <c r="H534" s="31">
        <f t="shared" si="8"/>
        <v>0</v>
      </c>
      <c r="I534" s="97"/>
      <c r="J534" s="97"/>
    </row>
    <row r="535" spans="1:10" x14ac:dyDescent="0.2">
      <c r="A535" s="46" t="s">
        <v>1006</v>
      </c>
      <c r="B535" s="46" t="s">
        <v>1007</v>
      </c>
      <c r="C535" s="20" t="s">
        <v>1008</v>
      </c>
      <c r="D535" s="60">
        <v>12</v>
      </c>
      <c r="E535" s="61">
        <v>72</v>
      </c>
      <c r="F535" s="30">
        <v>0.2</v>
      </c>
      <c r="G535" s="105">
        <v>19.239999999999998</v>
      </c>
      <c r="H535" s="31">
        <f t="shared" si="8"/>
        <v>0</v>
      </c>
      <c r="I535" s="97"/>
      <c r="J535" s="97"/>
    </row>
    <row r="536" spans="1:10" x14ac:dyDescent="0.2">
      <c r="A536" s="52" t="s">
        <v>1009</v>
      </c>
      <c r="C536" s="20"/>
      <c r="G536" s="105"/>
      <c r="H536" s="31"/>
      <c r="I536" s="97"/>
      <c r="J536" s="97"/>
    </row>
    <row r="537" spans="1:10" x14ac:dyDescent="0.2">
      <c r="A537" s="46" t="s">
        <v>1010</v>
      </c>
      <c r="B537" s="46" t="s">
        <v>1011</v>
      </c>
      <c r="C537" s="20" t="s">
        <v>1012</v>
      </c>
      <c r="D537" s="60">
        <v>5</v>
      </c>
      <c r="E537" s="61">
        <v>150</v>
      </c>
      <c r="F537" s="30">
        <v>0.13</v>
      </c>
      <c r="G537" s="105">
        <v>6.42</v>
      </c>
      <c r="H537" s="31">
        <f t="shared" si="8"/>
        <v>0</v>
      </c>
      <c r="I537" s="97"/>
      <c r="J537" s="97"/>
    </row>
    <row r="538" spans="1:10" x14ac:dyDescent="0.2">
      <c r="A538" s="46" t="s">
        <v>1013</v>
      </c>
      <c r="B538" s="46" t="s">
        <v>1014</v>
      </c>
      <c r="C538" s="20" t="s">
        <v>1015</v>
      </c>
      <c r="D538" s="60">
        <v>5</v>
      </c>
      <c r="E538" s="61">
        <v>100</v>
      </c>
      <c r="F538" s="30">
        <v>0.19</v>
      </c>
      <c r="G538" s="105">
        <v>8.14</v>
      </c>
      <c r="H538" s="31">
        <f t="shared" si="8"/>
        <v>0</v>
      </c>
      <c r="I538" s="97"/>
      <c r="J538" s="97"/>
    </row>
    <row r="539" spans="1:10" s="28" customFormat="1" x14ac:dyDescent="0.2">
      <c r="A539" s="46" t="s">
        <v>1016</v>
      </c>
      <c r="B539" s="46" t="s">
        <v>1017</v>
      </c>
      <c r="C539" s="20" t="s">
        <v>1018</v>
      </c>
      <c r="D539" s="60">
        <v>5</v>
      </c>
      <c r="E539" s="61">
        <v>100</v>
      </c>
      <c r="F539" s="30">
        <v>0.34</v>
      </c>
      <c r="G539" s="105">
        <v>11.39</v>
      </c>
      <c r="H539" s="31">
        <f t="shared" si="8"/>
        <v>0</v>
      </c>
      <c r="I539" s="97"/>
      <c r="J539" s="97"/>
    </row>
    <row r="540" spans="1:10" x14ac:dyDescent="0.2">
      <c r="A540" s="46" t="s">
        <v>1019</v>
      </c>
      <c r="B540" s="46" t="s">
        <v>1020</v>
      </c>
      <c r="C540" s="20" t="s">
        <v>1021</v>
      </c>
      <c r="D540" s="60">
        <v>5</v>
      </c>
      <c r="E540" s="61">
        <v>50</v>
      </c>
      <c r="F540" s="30">
        <v>0.56000000000000005</v>
      </c>
      <c r="G540" s="105">
        <v>17.690000000000001</v>
      </c>
      <c r="H540" s="31">
        <f t="shared" si="8"/>
        <v>0</v>
      </c>
      <c r="I540" s="97"/>
      <c r="J540" s="97"/>
    </row>
    <row r="541" spans="1:10" x14ac:dyDescent="0.2">
      <c r="A541" s="52" t="s">
        <v>1022</v>
      </c>
      <c r="C541" s="20"/>
      <c r="G541" s="105"/>
      <c r="H541" s="31"/>
      <c r="I541" s="97"/>
      <c r="J541" s="97"/>
    </row>
    <row r="542" spans="1:10" x14ac:dyDescent="0.2">
      <c r="A542" s="46" t="s">
        <v>1023</v>
      </c>
      <c r="B542" s="46" t="s">
        <v>1024</v>
      </c>
      <c r="C542" s="20" t="s">
        <v>1025</v>
      </c>
      <c r="D542" s="60" t="s">
        <v>46</v>
      </c>
      <c r="E542" s="61">
        <v>30</v>
      </c>
      <c r="F542" s="30">
        <v>0.01</v>
      </c>
      <c r="G542" s="105">
        <v>4.88</v>
      </c>
      <c r="H542" s="31">
        <f t="shared" si="8"/>
        <v>0</v>
      </c>
      <c r="I542" s="97"/>
      <c r="J542" s="97"/>
    </row>
    <row r="543" spans="1:10" s="39" customFormat="1" x14ac:dyDescent="0.2">
      <c r="A543" s="46" t="s">
        <v>1026</v>
      </c>
      <c r="B543" s="46" t="s">
        <v>1027</v>
      </c>
      <c r="C543" s="20" t="s">
        <v>1028</v>
      </c>
      <c r="D543" s="60">
        <v>10</v>
      </c>
      <c r="E543" s="61">
        <v>80</v>
      </c>
      <c r="F543" s="30">
        <v>0.04</v>
      </c>
      <c r="G543" s="105">
        <v>10.34</v>
      </c>
      <c r="H543" s="31">
        <f t="shared" si="8"/>
        <v>0</v>
      </c>
      <c r="I543" s="97"/>
      <c r="J543" s="97"/>
    </row>
    <row r="544" spans="1:10" x14ac:dyDescent="0.2">
      <c r="A544" s="46" t="s">
        <v>1029</v>
      </c>
      <c r="B544" s="46" t="s">
        <v>1030</v>
      </c>
      <c r="C544" s="20" t="s">
        <v>1031</v>
      </c>
      <c r="D544" s="60">
        <v>10</v>
      </c>
      <c r="E544" s="61">
        <v>100</v>
      </c>
      <c r="F544" s="30">
        <v>0.01</v>
      </c>
      <c r="G544" s="105">
        <v>5.97</v>
      </c>
      <c r="H544" s="31">
        <f t="shared" si="8"/>
        <v>0</v>
      </c>
      <c r="I544" s="97"/>
      <c r="J544" s="97"/>
    </row>
    <row r="545" spans="1:10" x14ac:dyDescent="0.2">
      <c r="A545" s="62"/>
      <c r="B545" s="62"/>
      <c r="C545" s="20"/>
      <c r="D545" s="63"/>
      <c r="E545" s="64"/>
      <c r="F545" s="65"/>
      <c r="G545" s="105"/>
      <c r="H545" s="31"/>
      <c r="I545" s="97"/>
      <c r="J545" s="97"/>
    </row>
    <row r="546" spans="1:10" ht="15" x14ac:dyDescent="0.25">
      <c r="A546" s="68" t="s">
        <v>1032</v>
      </c>
      <c r="B546" s="62"/>
      <c r="C546" s="20"/>
      <c r="D546" s="63"/>
      <c r="E546" s="64"/>
      <c r="F546" s="65"/>
      <c r="G546" s="105"/>
      <c r="H546" s="31"/>
      <c r="I546" s="97"/>
      <c r="J546" s="97"/>
    </row>
    <row r="547" spans="1:10" x14ac:dyDescent="0.2">
      <c r="A547" s="52" t="s">
        <v>1033</v>
      </c>
      <c r="C547" s="20"/>
      <c r="G547" s="105"/>
      <c r="H547" s="31"/>
      <c r="I547" s="97"/>
      <c r="J547" s="97"/>
    </row>
    <row r="548" spans="1:10" x14ac:dyDescent="0.2">
      <c r="A548" s="46" t="s">
        <v>1034</v>
      </c>
      <c r="B548" s="46" t="s">
        <v>844</v>
      </c>
      <c r="C548" s="20" t="s">
        <v>1035</v>
      </c>
      <c r="D548" s="60">
        <v>10</v>
      </c>
      <c r="E548" s="61">
        <v>100</v>
      </c>
      <c r="F548" s="30">
        <v>0.3</v>
      </c>
      <c r="G548" s="105">
        <v>35.42</v>
      </c>
      <c r="H548" s="31">
        <f t="shared" si="8"/>
        <v>0</v>
      </c>
      <c r="I548" s="97"/>
      <c r="J548" s="97"/>
    </row>
    <row r="549" spans="1:10" x14ac:dyDescent="0.2">
      <c r="A549" s="46" t="s">
        <v>1036</v>
      </c>
      <c r="B549" s="46" t="s">
        <v>817</v>
      </c>
      <c r="C549" s="20" t="s">
        <v>1037</v>
      </c>
      <c r="D549" s="60">
        <v>10</v>
      </c>
      <c r="E549" s="61">
        <v>100</v>
      </c>
      <c r="F549" s="30">
        <v>0.26</v>
      </c>
      <c r="G549" s="105">
        <v>35.42</v>
      </c>
      <c r="H549" s="31">
        <f t="shared" si="8"/>
        <v>0</v>
      </c>
      <c r="I549" s="97"/>
      <c r="J549" s="97"/>
    </row>
    <row r="550" spans="1:10" x14ac:dyDescent="0.2">
      <c r="A550" s="46" t="s">
        <v>1038</v>
      </c>
      <c r="B550" s="46" t="s">
        <v>819</v>
      </c>
      <c r="C550" s="20" t="s">
        <v>1039</v>
      </c>
      <c r="D550" s="60" t="s">
        <v>46</v>
      </c>
      <c r="E550" s="61">
        <v>15</v>
      </c>
      <c r="F550" s="30">
        <v>0.35</v>
      </c>
      <c r="G550" s="105">
        <v>44.08</v>
      </c>
      <c r="H550" s="31">
        <f t="shared" si="8"/>
        <v>0</v>
      </c>
      <c r="I550" s="97"/>
      <c r="J550" s="97"/>
    </row>
    <row r="551" spans="1:10" x14ac:dyDescent="0.2">
      <c r="A551" s="46" t="s">
        <v>2051</v>
      </c>
      <c r="B551" s="46" t="s">
        <v>819</v>
      </c>
      <c r="C551" s="80" t="s">
        <v>2095</v>
      </c>
      <c r="D551" s="60" t="s">
        <v>46</v>
      </c>
      <c r="E551" s="61">
        <v>10</v>
      </c>
      <c r="F551" s="30">
        <v>0.35</v>
      </c>
      <c r="G551" s="105">
        <v>20.239999999999998</v>
      </c>
      <c r="H551" s="31">
        <f t="shared" si="8"/>
        <v>0</v>
      </c>
      <c r="I551" s="97" t="s">
        <v>1956</v>
      </c>
      <c r="J551" s="97"/>
    </row>
    <row r="552" spans="1:10" x14ac:dyDescent="0.2">
      <c r="A552" s="46" t="s">
        <v>1040</v>
      </c>
      <c r="B552" s="46" t="s">
        <v>822</v>
      </c>
      <c r="C552" s="20" t="s">
        <v>1041</v>
      </c>
      <c r="D552" s="60" t="s">
        <v>46</v>
      </c>
      <c r="E552" s="61">
        <v>15</v>
      </c>
      <c r="F552" s="30">
        <v>0.55000000000000004</v>
      </c>
      <c r="G552" s="105">
        <v>63.81</v>
      </c>
      <c r="H552" s="31">
        <f t="shared" si="8"/>
        <v>0</v>
      </c>
      <c r="I552" s="97"/>
      <c r="J552" s="97"/>
    </row>
    <row r="553" spans="1:10" x14ac:dyDescent="0.2">
      <c r="A553" s="46" t="s">
        <v>1042</v>
      </c>
      <c r="B553" s="46" t="s">
        <v>825</v>
      </c>
      <c r="C553" s="20" t="s">
        <v>1043</v>
      </c>
      <c r="D553" s="60">
        <v>5</v>
      </c>
      <c r="E553" s="61">
        <v>40</v>
      </c>
      <c r="F553" s="30">
        <v>0.79</v>
      </c>
      <c r="G553" s="105">
        <v>91.23</v>
      </c>
      <c r="H553" s="31">
        <f t="shared" si="8"/>
        <v>0</v>
      </c>
      <c r="I553" s="97"/>
      <c r="J553" s="97"/>
    </row>
    <row r="554" spans="1:10" x14ac:dyDescent="0.2">
      <c r="A554" s="46" t="s">
        <v>1044</v>
      </c>
      <c r="B554" s="46" t="s">
        <v>828</v>
      </c>
      <c r="C554" s="20" t="s">
        <v>1045</v>
      </c>
      <c r="D554" s="60">
        <v>5</v>
      </c>
      <c r="E554" s="61">
        <v>30</v>
      </c>
      <c r="F554" s="30">
        <v>1.17</v>
      </c>
      <c r="G554" s="105">
        <v>156.29</v>
      </c>
      <c r="H554" s="31">
        <f t="shared" si="8"/>
        <v>0</v>
      </c>
      <c r="I554" s="97"/>
      <c r="J554" s="97"/>
    </row>
    <row r="555" spans="1:10" x14ac:dyDescent="0.2">
      <c r="A555" s="46" t="s">
        <v>1046</v>
      </c>
      <c r="B555" s="46" t="s">
        <v>831</v>
      </c>
      <c r="C555" s="20" t="s">
        <v>1047</v>
      </c>
      <c r="D555" s="60">
        <v>4</v>
      </c>
      <c r="E555" s="61">
        <v>24</v>
      </c>
      <c r="F555" s="30">
        <v>1.5</v>
      </c>
      <c r="G555" s="105">
        <v>202.7</v>
      </c>
      <c r="H555" s="31">
        <f t="shared" si="8"/>
        <v>0</v>
      </c>
      <c r="I555" s="97"/>
      <c r="J555" s="97"/>
    </row>
    <row r="556" spans="1:10" x14ac:dyDescent="0.2">
      <c r="A556" s="46" t="s">
        <v>1048</v>
      </c>
      <c r="B556" s="46" t="s">
        <v>861</v>
      </c>
      <c r="C556" s="20" t="s">
        <v>1049</v>
      </c>
      <c r="D556" s="60">
        <v>2</v>
      </c>
      <c r="E556" s="61">
        <v>16</v>
      </c>
      <c r="F556" s="30">
        <v>2.42</v>
      </c>
      <c r="G556" s="105">
        <v>301.35000000000002</v>
      </c>
      <c r="H556" s="31">
        <f t="shared" si="8"/>
        <v>0</v>
      </c>
      <c r="I556" s="97"/>
      <c r="J556" s="97"/>
    </row>
    <row r="557" spans="1:10" x14ac:dyDescent="0.2">
      <c r="A557" s="46" t="s">
        <v>1050</v>
      </c>
      <c r="B557" s="46" t="s">
        <v>1051</v>
      </c>
      <c r="C557" s="20" t="s">
        <v>1052</v>
      </c>
      <c r="D557" s="19">
        <v>1</v>
      </c>
      <c r="E557" s="19">
        <v>15</v>
      </c>
      <c r="F557" s="30">
        <v>4.8499999999999996</v>
      </c>
      <c r="G557" s="105">
        <v>528.11</v>
      </c>
      <c r="H557" s="31">
        <f t="shared" si="8"/>
        <v>0</v>
      </c>
      <c r="I557" s="97"/>
      <c r="J557" s="97"/>
    </row>
    <row r="558" spans="1:10" x14ac:dyDescent="0.2">
      <c r="A558" s="46" t="s">
        <v>1053</v>
      </c>
      <c r="B558" s="46" t="s">
        <v>1054</v>
      </c>
      <c r="C558" s="20" t="s">
        <v>1055</v>
      </c>
      <c r="D558" s="19">
        <v>1</v>
      </c>
      <c r="E558" s="19">
        <v>6</v>
      </c>
      <c r="F558" s="30">
        <v>7.38</v>
      </c>
      <c r="G558" s="105">
        <v>779.51</v>
      </c>
      <c r="H558" s="31">
        <f t="shared" si="8"/>
        <v>0</v>
      </c>
      <c r="I558" s="97"/>
      <c r="J558" s="97"/>
    </row>
    <row r="559" spans="1:10" x14ac:dyDescent="0.2">
      <c r="A559" s="46" t="s">
        <v>2123</v>
      </c>
      <c r="B559" s="46" t="s">
        <v>2142</v>
      </c>
      <c r="C559" s="80" t="s">
        <v>2143</v>
      </c>
      <c r="D559" s="19">
        <v>10</v>
      </c>
      <c r="E559" s="19">
        <v>60</v>
      </c>
      <c r="F559" s="30">
        <v>1.46</v>
      </c>
      <c r="G559" s="105">
        <v>127.51</v>
      </c>
      <c r="H559" s="31">
        <f t="shared" si="8"/>
        <v>0</v>
      </c>
      <c r="I559" s="97" t="s">
        <v>1956</v>
      </c>
      <c r="J559" s="97"/>
    </row>
    <row r="560" spans="1:10" x14ac:dyDescent="0.2">
      <c r="A560" s="46" t="s">
        <v>1056</v>
      </c>
      <c r="B560" s="46" t="s">
        <v>70</v>
      </c>
      <c r="C560" s="20" t="s">
        <v>1057</v>
      </c>
      <c r="D560" s="60" t="s">
        <v>46</v>
      </c>
      <c r="E560" s="61">
        <v>20</v>
      </c>
      <c r="F560" s="30">
        <v>0.35</v>
      </c>
      <c r="G560" s="105">
        <v>45.33</v>
      </c>
      <c r="H560" s="31">
        <f t="shared" si="8"/>
        <v>0</v>
      </c>
      <c r="I560" s="97"/>
      <c r="J560" s="97"/>
    </row>
    <row r="561" spans="1:10" x14ac:dyDescent="0.2">
      <c r="A561" s="46" t="s">
        <v>1058</v>
      </c>
      <c r="B561" s="46" t="s">
        <v>73</v>
      </c>
      <c r="C561" s="20" t="s">
        <v>1059</v>
      </c>
      <c r="D561" s="60" t="s">
        <v>46</v>
      </c>
      <c r="E561" s="61">
        <v>20</v>
      </c>
      <c r="F561" s="30">
        <v>0.55000000000000004</v>
      </c>
      <c r="G561" s="105">
        <v>65.650000000000006</v>
      </c>
      <c r="H561" s="31">
        <f t="shared" si="8"/>
        <v>0</v>
      </c>
      <c r="I561" s="97"/>
      <c r="J561" s="97"/>
    </row>
    <row r="562" spans="1:10" x14ac:dyDescent="0.2">
      <c r="A562" s="46" t="s">
        <v>1060</v>
      </c>
      <c r="B562" s="46" t="s">
        <v>76</v>
      </c>
      <c r="C562" s="20" t="s">
        <v>1061</v>
      </c>
      <c r="D562" s="60">
        <v>5</v>
      </c>
      <c r="E562" s="61">
        <v>40</v>
      </c>
      <c r="F562" s="30">
        <v>0.77</v>
      </c>
      <c r="G562" s="105">
        <v>93.86</v>
      </c>
      <c r="H562" s="31">
        <f t="shared" si="8"/>
        <v>0</v>
      </c>
      <c r="I562" s="97"/>
      <c r="J562" s="97"/>
    </row>
    <row r="563" spans="1:10" x14ac:dyDescent="0.2">
      <c r="A563" s="46" t="s">
        <v>1062</v>
      </c>
      <c r="B563" s="46" t="s">
        <v>79</v>
      </c>
      <c r="C563" s="20" t="s">
        <v>1063</v>
      </c>
      <c r="D563" s="60">
        <v>5</v>
      </c>
      <c r="E563" s="61">
        <v>30</v>
      </c>
      <c r="F563" s="30">
        <v>1.32</v>
      </c>
      <c r="G563" s="105">
        <v>152.94</v>
      </c>
      <c r="H563" s="31">
        <f t="shared" si="8"/>
        <v>0</v>
      </c>
      <c r="I563" s="97"/>
      <c r="J563" s="97"/>
    </row>
    <row r="564" spans="1:10" x14ac:dyDescent="0.2">
      <c r="A564" s="46" t="s">
        <v>1064</v>
      </c>
      <c r="B564" s="46" t="s">
        <v>82</v>
      </c>
      <c r="C564" s="20" t="s">
        <v>1065</v>
      </c>
      <c r="D564" s="60">
        <v>4</v>
      </c>
      <c r="E564" s="61">
        <v>24</v>
      </c>
      <c r="F564" s="30">
        <v>1.65</v>
      </c>
      <c r="G564" s="105">
        <v>200.46</v>
      </c>
      <c r="H564" s="31">
        <f t="shared" si="8"/>
        <v>0</v>
      </c>
      <c r="I564" s="97"/>
      <c r="J564" s="97"/>
    </row>
    <row r="565" spans="1:10" x14ac:dyDescent="0.2">
      <c r="A565" s="46" t="s">
        <v>1066</v>
      </c>
      <c r="B565" s="46" t="s">
        <v>85</v>
      </c>
      <c r="C565" s="20" t="s">
        <v>1067</v>
      </c>
      <c r="D565" s="60">
        <v>2</v>
      </c>
      <c r="E565" s="61">
        <v>16</v>
      </c>
      <c r="F565" s="30">
        <v>2.42</v>
      </c>
      <c r="G565" s="105">
        <v>309.94</v>
      </c>
      <c r="H565" s="31">
        <f t="shared" si="8"/>
        <v>0</v>
      </c>
      <c r="I565" s="97"/>
      <c r="J565" s="97"/>
    </row>
    <row r="566" spans="1:10" x14ac:dyDescent="0.2">
      <c r="A566" s="46" t="s">
        <v>1068</v>
      </c>
      <c r="B566" s="46" t="s">
        <v>1069</v>
      </c>
      <c r="C566" s="20" t="s">
        <v>1070</v>
      </c>
      <c r="D566" s="19">
        <v>1</v>
      </c>
      <c r="E566" s="19">
        <v>6</v>
      </c>
      <c r="F566" s="30">
        <v>6.72</v>
      </c>
      <c r="G566" s="105">
        <v>801.8</v>
      </c>
      <c r="H566" s="31">
        <f t="shared" si="8"/>
        <v>0</v>
      </c>
      <c r="I566" s="97"/>
      <c r="J566" s="97"/>
    </row>
    <row r="567" spans="1:10" x14ac:dyDescent="0.2">
      <c r="A567" s="52" t="s">
        <v>1071</v>
      </c>
      <c r="C567" s="20"/>
      <c r="G567" s="105"/>
      <c r="H567" s="31"/>
      <c r="I567" s="97"/>
      <c r="J567" s="97"/>
    </row>
    <row r="568" spans="1:10" x14ac:dyDescent="0.2">
      <c r="A568" s="46" t="s">
        <v>1072</v>
      </c>
      <c r="B568" s="46" t="s">
        <v>819</v>
      </c>
      <c r="C568" s="20" t="s">
        <v>1073</v>
      </c>
      <c r="D568" s="60" t="s">
        <v>46</v>
      </c>
      <c r="E568" s="61">
        <v>72</v>
      </c>
      <c r="F568" s="89">
        <v>0.37</v>
      </c>
      <c r="G568" s="105">
        <v>83.19</v>
      </c>
      <c r="H568" s="31">
        <f t="shared" si="8"/>
        <v>0</v>
      </c>
      <c r="I568" s="97"/>
      <c r="J568" s="97"/>
    </row>
    <row r="569" spans="1:10" x14ac:dyDescent="0.2">
      <c r="A569" s="46" t="s">
        <v>1074</v>
      </c>
      <c r="B569" s="46" t="s">
        <v>822</v>
      </c>
      <c r="C569" s="20" t="s">
        <v>1075</v>
      </c>
      <c r="D569" s="60" t="s">
        <v>46</v>
      </c>
      <c r="E569" s="61">
        <v>48</v>
      </c>
      <c r="F569" s="89">
        <v>0.56000000000000005</v>
      </c>
      <c r="G569" s="105">
        <v>117.99</v>
      </c>
      <c r="H569" s="31">
        <f t="shared" si="8"/>
        <v>0</v>
      </c>
      <c r="I569" s="97"/>
      <c r="J569" s="97"/>
    </row>
    <row r="570" spans="1:10" x14ac:dyDescent="0.2">
      <c r="A570" s="46" t="s">
        <v>2059</v>
      </c>
      <c r="B570" s="46" t="s">
        <v>822</v>
      </c>
      <c r="C570" s="80" t="s">
        <v>2096</v>
      </c>
      <c r="D570" s="60" t="s">
        <v>46</v>
      </c>
      <c r="E570" s="61">
        <v>10</v>
      </c>
      <c r="F570" s="89">
        <v>0.55000000000000004</v>
      </c>
      <c r="G570" s="105">
        <v>41.37</v>
      </c>
      <c r="H570" s="31">
        <f t="shared" si="8"/>
        <v>0</v>
      </c>
      <c r="I570" s="97" t="s">
        <v>1956</v>
      </c>
      <c r="J570" s="97"/>
    </row>
    <row r="571" spans="1:10" x14ac:dyDescent="0.2">
      <c r="A571" s="46" t="s">
        <v>1076</v>
      </c>
      <c r="B571" s="46" t="s">
        <v>825</v>
      </c>
      <c r="C571" s="20" t="s">
        <v>1077</v>
      </c>
      <c r="D571" s="60" t="s">
        <v>46</v>
      </c>
      <c r="E571" s="61">
        <v>36</v>
      </c>
      <c r="F571" s="89">
        <v>0.73</v>
      </c>
      <c r="G571" s="105">
        <v>138.22999999999999</v>
      </c>
      <c r="H571" s="31">
        <f t="shared" si="8"/>
        <v>0</v>
      </c>
      <c r="I571" s="97"/>
      <c r="J571" s="97"/>
    </row>
    <row r="572" spans="1:10" x14ac:dyDescent="0.2">
      <c r="A572" s="46" t="s">
        <v>1078</v>
      </c>
      <c r="B572" s="46" t="s">
        <v>828</v>
      </c>
      <c r="C572" s="20" t="s">
        <v>1079</v>
      </c>
      <c r="D572" s="60" t="s">
        <v>46</v>
      </c>
      <c r="E572" s="61">
        <v>24</v>
      </c>
      <c r="F572" s="89">
        <v>1.31</v>
      </c>
      <c r="G572" s="105">
        <v>220.76</v>
      </c>
      <c r="H572" s="31">
        <f t="shared" si="8"/>
        <v>0</v>
      </c>
      <c r="I572" s="97"/>
      <c r="J572" s="97"/>
    </row>
    <row r="573" spans="1:10" x14ac:dyDescent="0.2">
      <c r="A573" s="46" t="s">
        <v>1080</v>
      </c>
      <c r="B573" s="46" t="s">
        <v>831</v>
      </c>
      <c r="C573" s="20" t="s">
        <v>1081</v>
      </c>
      <c r="D573" s="60" t="s">
        <v>46</v>
      </c>
      <c r="E573" s="61">
        <v>15</v>
      </c>
      <c r="F573" s="89">
        <v>1.63</v>
      </c>
      <c r="G573" s="105">
        <v>261.86</v>
      </c>
      <c r="H573" s="31">
        <f t="shared" si="8"/>
        <v>0</v>
      </c>
      <c r="I573" s="97"/>
      <c r="J573" s="97"/>
    </row>
    <row r="574" spans="1:10" x14ac:dyDescent="0.2">
      <c r="A574" s="46" t="s">
        <v>1082</v>
      </c>
      <c r="B574" s="46" t="s">
        <v>861</v>
      </c>
      <c r="C574" s="20" t="s">
        <v>1083</v>
      </c>
      <c r="D574" s="60">
        <v>2</v>
      </c>
      <c r="E574" s="61">
        <v>20</v>
      </c>
      <c r="F574" s="89">
        <v>2.48</v>
      </c>
      <c r="G574" s="105">
        <v>441.16</v>
      </c>
      <c r="H574" s="31">
        <f t="shared" si="8"/>
        <v>0</v>
      </c>
      <c r="I574" s="97"/>
      <c r="J574" s="97"/>
    </row>
    <row r="575" spans="1:10" x14ac:dyDescent="0.2">
      <c r="A575" s="46" t="s">
        <v>1084</v>
      </c>
      <c r="B575" s="46" t="s">
        <v>70</v>
      </c>
      <c r="C575" s="20" t="s">
        <v>1085</v>
      </c>
      <c r="D575" s="19">
        <v>10</v>
      </c>
      <c r="E575" s="19">
        <v>100</v>
      </c>
      <c r="F575" s="30">
        <v>0.27</v>
      </c>
      <c r="G575" s="105">
        <v>85.61</v>
      </c>
      <c r="H575" s="31">
        <f t="shared" si="8"/>
        <v>0</v>
      </c>
      <c r="I575" s="97"/>
      <c r="J575" s="97"/>
    </row>
    <row r="576" spans="1:10" s="28" customFormat="1" x14ac:dyDescent="0.2">
      <c r="A576" s="46" t="s">
        <v>1086</v>
      </c>
      <c r="B576" s="46" t="s">
        <v>73</v>
      </c>
      <c r="C576" s="20" t="s">
        <v>1087</v>
      </c>
      <c r="D576" s="19">
        <v>10</v>
      </c>
      <c r="E576" s="19">
        <v>80</v>
      </c>
      <c r="F576" s="30">
        <v>0.4</v>
      </c>
      <c r="G576" s="105">
        <v>121.46</v>
      </c>
      <c r="H576" s="31">
        <f t="shared" si="8"/>
        <v>0</v>
      </c>
      <c r="I576" s="97"/>
      <c r="J576" s="97"/>
    </row>
    <row r="577" spans="1:10" x14ac:dyDescent="0.2">
      <c r="A577" s="52" t="s">
        <v>1088</v>
      </c>
      <c r="B577" s="52"/>
      <c r="C577" s="20"/>
      <c r="D577" s="69"/>
      <c r="E577" s="70"/>
      <c r="F577" s="71"/>
      <c r="G577" s="105"/>
      <c r="H577" s="31"/>
      <c r="I577" s="97"/>
      <c r="J577" s="97"/>
    </row>
    <row r="578" spans="1:10" x14ac:dyDescent="0.2">
      <c r="A578" s="46" t="s">
        <v>1089</v>
      </c>
      <c r="B578" s="46" t="s">
        <v>819</v>
      </c>
      <c r="C578" s="20" t="s">
        <v>1090</v>
      </c>
      <c r="D578" s="60">
        <v>10</v>
      </c>
      <c r="E578" s="61">
        <v>120</v>
      </c>
      <c r="F578" s="30">
        <v>0.28000000000000003</v>
      </c>
      <c r="G578" s="105">
        <v>24.89</v>
      </c>
      <c r="H578" s="31">
        <f t="shared" si="8"/>
        <v>0</v>
      </c>
      <c r="I578" s="97"/>
      <c r="J578" s="97"/>
    </row>
    <row r="579" spans="1:10" x14ac:dyDescent="0.2">
      <c r="A579" s="46" t="s">
        <v>1091</v>
      </c>
      <c r="B579" s="46" t="s">
        <v>822</v>
      </c>
      <c r="C579" s="20" t="s">
        <v>1092</v>
      </c>
      <c r="D579" s="60">
        <v>10</v>
      </c>
      <c r="E579" s="61">
        <v>120</v>
      </c>
      <c r="F579" s="30">
        <v>0.27</v>
      </c>
      <c r="G579" s="105">
        <v>28.16</v>
      </c>
      <c r="H579" s="31">
        <f t="shared" si="8"/>
        <v>0</v>
      </c>
      <c r="I579" s="97"/>
      <c r="J579" s="97"/>
    </row>
    <row r="580" spans="1:10" x14ac:dyDescent="0.2">
      <c r="A580" s="46" t="s">
        <v>1093</v>
      </c>
      <c r="B580" s="46" t="s">
        <v>825</v>
      </c>
      <c r="C580" s="20" t="s">
        <v>1094</v>
      </c>
      <c r="D580" s="60">
        <v>8</v>
      </c>
      <c r="E580" s="61">
        <v>80</v>
      </c>
      <c r="F580" s="30">
        <v>0.5</v>
      </c>
      <c r="G580" s="105">
        <v>29.64</v>
      </c>
      <c r="H580" s="31">
        <f t="shared" si="8"/>
        <v>0</v>
      </c>
      <c r="I580" s="97"/>
      <c r="J580" s="97"/>
    </row>
    <row r="581" spans="1:10" x14ac:dyDescent="0.2">
      <c r="A581" s="46" t="s">
        <v>1095</v>
      </c>
      <c r="B581" s="46" t="s">
        <v>828</v>
      </c>
      <c r="C581" s="20" t="s">
        <v>1096</v>
      </c>
      <c r="D581" s="60">
        <v>6</v>
      </c>
      <c r="E581" s="61">
        <v>60</v>
      </c>
      <c r="F581" s="30">
        <v>0.9</v>
      </c>
      <c r="G581" s="105">
        <v>42.68</v>
      </c>
      <c r="H581" s="31">
        <f t="shared" si="8"/>
        <v>0</v>
      </c>
      <c r="I581" s="97"/>
      <c r="J581" s="97"/>
    </row>
    <row r="582" spans="1:10" x14ac:dyDescent="0.2">
      <c r="A582" s="46" t="s">
        <v>1097</v>
      </c>
      <c r="B582" s="46" t="s">
        <v>831</v>
      </c>
      <c r="C582" s="20" t="s">
        <v>1098</v>
      </c>
      <c r="D582" s="60">
        <v>6</v>
      </c>
      <c r="E582" s="61">
        <v>60</v>
      </c>
      <c r="F582" s="30">
        <v>0.89</v>
      </c>
      <c r="G582" s="105">
        <v>45.25</v>
      </c>
      <c r="H582" s="31">
        <f t="shared" si="8"/>
        <v>0</v>
      </c>
      <c r="I582" s="97"/>
      <c r="J582" s="97"/>
    </row>
    <row r="583" spans="1:10" x14ac:dyDescent="0.2">
      <c r="A583" s="46" t="s">
        <v>1099</v>
      </c>
      <c r="B583" s="46" t="s">
        <v>861</v>
      </c>
      <c r="C583" s="20" t="s">
        <v>1100</v>
      </c>
      <c r="D583" s="60">
        <v>4</v>
      </c>
      <c r="E583" s="61">
        <v>32</v>
      </c>
      <c r="F583" s="30">
        <v>1.28</v>
      </c>
      <c r="G583" s="105">
        <v>61.21</v>
      </c>
      <c r="H583" s="31">
        <f t="shared" si="8"/>
        <v>0</v>
      </c>
      <c r="I583" s="97"/>
      <c r="J583" s="97"/>
    </row>
    <row r="584" spans="1:10" x14ac:dyDescent="0.2">
      <c r="A584" s="46" t="s">
        <v>1101</v>
      </c>
      <c r="B584" s="46" t="s">
        <v>995</v>
      </c>
      <c r="C584" s="20" t="s">
        <v>1102</v>
      </c>
      <c r="D584" s="60">
        <v>10</v>
      </c>
      <c r="E584" s="61">
        <v>120</v>
      </c>
      <c r="F584" s="30">
        <v>0.28000000000000003</v>
      </c>
      <c r="G584" s="105">
        <v>24.89</v>
      </c>
      <c r="H584" s="31">
        <f t="shared" si="8"/>
        <v>0</v>
      </c>
      <c r="I584" s="97"/>
      <c r="J584" s="97"/>
    </row>
    <row r="585" spans="1:10" x14ac:dyDescent="0.2">
      <c r="A585" s="46" t="s">
        <v>1103</v>
      </c>
      <c r="B585" s="46" t="s">
        <v>999</v>
      </c>
      <c r="C585" s="20" t="s">
        <v>1104</v>
      </c>
      <c r="D585" s="60">
        <v>10</v>
      </c>
      <c r="E585" s="61">
        <v>120</v>
      </c>
      <c r="F585" s="30">
        <v>0.27</v>
      </c>
      <c r="G585" s="105">
        <v>28.16</v>
      </c>
      <c r="H585" s="31">
        <f t="shared" si="8"/>
        <v>0</v>
      </c>
      <c r="I585" s="97"/>
      <c r="J585" s="97"/>
    </row>
    <row r="586" spans="1:10" x14ac:dyDescent="0.2">
      <c r="A586" s="46" t="s">
        <v>1105</v>
      </c>
      <c r="B586" s="46" t="s">
        <v>1106</v>
      </c>
      <c r="C586" s="20" t="s">
        <v>1107</v>
      </c>
      <c r="D586" s="60">
        <v>8</v>
      </c>
      <c r="E586" s="61">
        <v>80</v>
      </c>
      <c r="F586" s="30">
        <v>0.5</v>
      </c>
      <c r="G586" s="105">
        <v>29.64</v>
      </c>
      <c r="H586" s="31">
        <f t="shared" si="8"/>
        <v>0</v>
      </c>
      <c r="I586" s="97"/>
      <c r="J586" s="97"/>
    </row>
    <row r="587" spans="1:10" x14ac:dyDescent="0.2">
      <c r="A587" s="46" t="s">
        <v>1108</v>
      </c>
      <c r="B587" s="46" t="s">
        <v>1109</v>
      </c>
      <c r="C587" s="20" t="s">
        <v>1110</v>
      </c>
      <c r="D587" s="60">
        <v>6</v>
      </c>
      <c r="E587" s="61">
        <v>60</v>
      </c>
      <c r="F587" s="30">
        <v>0.9</v>
      </c>
      <c r="G587" s="105">
        <v>42.68</v>
      </c>
      <c r="H587" s="31">
        <f t="shared" si="8"/>
        <v>0</v>
      </c>
      <c r="I587" s="97"/>
      <c r="J587" s="97"/>
    </row>
    <row r="588" spans="1:10" x14ac:dyDescent="0.2">
      <c r="A588" s="46" t="s">
        <v>1111</v>
      </c>
      <c r="B588" s="46" t="s">
        <v>1112</v>
      </c>
      <c r="C588" s="20" t="s">
        <v>1113</v>
      </c>
      <c r="D588" s="60">
        <v>6</v>
      </c>
      <c r="E588" s="61">
        <v>60</v>
      </c>
      <c r="F588" s="30">
        <v>0.89</v>
      </c>
      <c r="G588" s="105">
        <v>45.57</v>
      </c>
      <c r="H588" s="31">
        <f t="shared" ref="H588:H651" si="9">ROUND(IFERROR(G588*$H$6,"-"),4)</f>
        <v>0</v>
      </c>
      <c r="I588" s="97"/>
      <c r="J588" s="97"/>
    </row>
    <row r="589" spans="1:10" s="28" customFormat="1" x14ac:dyDescent="0.2">
      <c r="A589" s="46" t="s">
        <v>1114</v>
      </c>
      <c r="B589" s="46" t="s">
        <v>1115</v>
      </c>
      <c r="C589" s="20" t="s">
        <v>1116</v>
      </c>
      <c r="D589" s="60">
        <v>4</v>
      </c>
      <c r="E589" s="61">
        <v>32</v>
      </c>
      <c r="F589" s="30">
        <v>1.28</v>
      </c>
      <c r="G589" s="105">
        <v>61.21</v>
      </c>
      <c r="H589" s="31">
        <f t="shared" si="9"/>
        <v>0</v>
      </c>
      <c r="I589" s="97"/>
      <c r="J589" s="97"/>
    </row>
    <row r="590" spans="1:10" x14ac:dyDescent="0.2">
      <c r="A590" s="62"/>
      <c r="B590" s="62"/>
      <c r="C590" s="20"/>
      <c r="D590" s="63"/>
      <c r="E590" s="64"/>
      <c r="F590" s="65"/>
      <c r="G590" s="105"/>
      <c r="H590" s="31"/>
      <c r="I590" s="97"/>
      <c r="J590" s="97"/>
    </row>
    <row r="591" spans="1:10" ht="15" x14ac:dyDescent="0.25">
      <c r="A591" s="66" t="s">
        <v>1117</v>
      </c>
      <c r="C591" s="20"/>
      <c r="G591" s="105"/>
      <c r="H591" s="31"/>
      <c r="I591" s="97"/>
      <c r="J591" s="97"/>
    </row>
    <row r="592" spans="1:10" x14ac:dyDescent="0.2">
      <c r="A592" s="52" t="s">
        <v>1118</v>
      </c>
      <c r="C592" s="20"/>
      <c r="G592" s="105"/>
      <c r="H592" s="31"/>
      <c r="I592" s="97"/>
      <c r="J592" s="97"/>
    </row>
    <row r="593" spans="1:10" x14ac:dyDescent="0.2">
      <c r="A593" s="46" t="s">
        <v>1119</v>
      </c>
      <c r="B593" s="46" t="s">
        <v>1120</v>
      </c>
      <c r="C593" s="20" t="s">
        <v>1121</v>
      </c>
      <c r="D593" s="60">
        <v>12</v>
      </c>
      <c r="E593" s="61">
        <v>72</v>
      </c>
      <c r="F593" s="30">
        <v>0.55000000000000004</v>
      </c>
      <c r="G593" s="105">
        <v>34.99</v>
      </c>
      <c r="H593" s="31">
        <f t="shared" si="9"/>
        <v>0</v>
      </c>
      <c r="I593" s="97"/>
      <c r="J593" s="97"/>
    </row>
    <row r="594" spans="1:10" x14ac:dyDescent="0.2">
      <c r="A594" s="46" t="s">
        <v>1122</v>
      </c>
      <c r="B594" s="46" t="s">
        <v>1120</v>
      </c>
      <c r="C594" s="20" t="s">
        <v>1121</v>
      </c>
      <c r="D594" s="60" t="s">
        <v>46</v>
      </c>
      <c r="E594" s="61">
        <v>20</v>
      </c>
      <c r="F594" s="30">
        <v>0.53</v>
      </c>
      <c r="G594" s="105">
        <v>34.99</v>
      </c>
      <c r="H594" s="31">
        <f t="shared" si="9"/>
        <v>0</v>
      </c>
      <c r="I594" s="97"/>
      <c r="J594" s="97"/>
    </row>
    <row r="595" spans="1:10" x14ac:dyDescent="0.2">
      <c r="A595" s="46" t="s">
        <v>1985</v>
      </c>
      <c r="B595" s="46" t="s">
        <v>1980</v>
      </c>
      <c r="C595" s="80" t="s">
        <v>2097</v>
      </c>
      <c r="D595" s="60">
        <v>12</v>
      </c>
      <c r="E595" s="61">
        <v>72</v>
      </c>
      <c r="F595" s="30">
        <v>0.44</v>
      </c>
      <c r="G595" s="105">
        <v>37.56</v>
      </c>
      <c r="H595" s="31">
        <f t="shared" si="9"/>
        <v>0</v>
      </c>
      <c r="I595" s="97" t="s">
        <v>1967</v>
      </c>
      <c r="J595" s="97"/>
    </row>
    <row r="596" spans="1:10" x14ac:dyDescent="0.2">
      <c r="A596" s="46" t="s">
        <v>1123</v>
      </c>
      <c r="B596" s="46" t="s">
        <v>1124</v>
      </c>
      <c r="C596" s="20" t="s">
        <v>1125</v>
      </c>
      <c r="D596" s="60">
        <v>12</v>
      </c>
      <c r="E596" s="61">
        <v>72</v>
      </c>
      <c r="F596" s="30">
        <v>0.55000000000000004</v>
      </c>
      <c r="G596" s="105">
        <v>37.369999999999997</v>
      </c>
      <c r="H596" s="31">
        <f t="shared" si="9"/>
        <v>0</v>
      </c>
      <c r="I596" s="97"/>
      <c r="J596" s="97"/>
    </row>
    <row r="597" spans="1:10" x14ac:dyDescent="0.2">
      <c r="A597" s="46" t="s">
        <v>1126</v>
      </c>
      <c r="B597" s="46" t="s">
        <v>1124</v>
      </c>
      <c r="C597" s="20" t="s">
        <v>1125</v>
      </c>
      <c r="D597" s="60" t="s">
        <v>46</v>
      </c>
      <c r="E597" s="61">
        <v>18</v>
      </c>
      <c r="F597" s="30">
        <v>0.54</v>
      </c>
      <c r="G597" s="105">
        <v>37.369999999999997</v>
      </c>
      <c r="H597" s="31">
        <f t="shared" si="9"/>
        <v>0</v>
      </c>
      <c r="I597" s="97"/>
      <c r="J597" s="97"/>
    </row>
    <row r="598" spans="1:10" x14ac:dyDescent="0.2">
      <c r="A598" s="46" t="s">
        <v>1986</v>
      </c>
      <c r="B598" s="46" t="s">
        <v>1989</v>
      </c>
      <c r="C598" s="80" t="s">
        <v>2098</v>
      </c>
      <c r="D598" s="60">
        <v>12</v>
      </c>
      <c r="E598" s="61">
        <v>72</v>
      </c>
      <c r="F598" s="30">
        <v>0.46</v>
      </c>
      <c r="G598" s="105">
        <v>40.61</v>
      </c>
      <c r="H598" s="31">
        <f t="shared" si="9"/>
        <v>0</v>
      </c>
      <c r="I598" s="97" t="s">
        <v>1967</v>
      </c>
      <c r="J598" s="97"/>
    </row>
    <row r="599" spans="1:10" x14ac:dyDescent="0.2">
      <c r="A599" s="46" t="s">
        <v>1127</v>
      </c>
      <c r="B599" s="46" t="s">
        <v>819</v>
      </c>
      <c r="C599" s="20" t="s">
        <v>1128</v>
      </c>
      <c r="D599" s="60">
        <v>12</v>
      </c>
      <c r="E599" s="61">
        <v>72</v>
      </c>
      <c r="F599" s="30">
        <v>0.55000000000000004</v>
      </c>
      <c r="G599" s="105">
        <v>36.72</v>
      </c>
      <c r="H599" s="31">
        <f t="shared" si="9"/>
        <v>0</v>
      </c>
      <c r="I599" s="97"/>
      <c r="J599" s="97"/>
    </row>
    <row r="600" spans="1:10" s="28" customFormat="1" x14ac:dyDescent="0.2">
      <c r="A600" s="46" t="s">
        <v>1129</v>
      </c>
      <c r="B600" s="46" t="s">
        <v>819</v>
      </c>
      <c r="C600" s="20" t="s">
        <v>1128</v>
      </c>
      <c r="D600" s="60" t="s">
        <v>46</v>
      </c>
      <c r="E600" s="61">
        <v>30</v>
      </c>
      <c r="F600" s="30">
        <v>0.55000000000000004</v>
      </c>
      <c r="G600" s="105">
        <v>36.72</v>
      </c>
      <c r="H600" s="31">
        <f t="shared" si="9"/>
        <v>0</v>
      </c>
      <c r="I600" s="97"/>
      <c r="J600" s="97"/>
    </row>
    <row r="601" spans="1:10" s="28" customFormat="1" x14ac:dyDescent="0.2">
      <c r="A601" s="46" t="s">
        <v>1987</v>
      </c>
      <c r="B601" s="46" t="s">
        <v>1146</v>
      </c>
      <c r="C601" s="80" t="s">
        <v>2099</v>
      </c>
      <c r="D601" s="60">
        <v>12</v>
      </c>
      <c r="E601" s="61">
        <v>72</v>
      </c>
      <c r="F601" s="30">
        <v>0.42</v>
      </c>
      <c r="G601" s="105">
        <v>39.369999999999997</v>
      </c>
      <c r="H601" s="31">
        <f t="shared" si="9"/>
        <v>0</v>
      </c>
      <c r="I601" s="97" t="s">
        <v>1967</v>
      </c>
      <c r="J601" s="97"/>
    </row>
    <row r="602" spans="1:10" x14ac:dyDescent="0.2">
      <c r="A602" s="46" t="s">
        <v>1130</v>
      </c>
      <c r="B602" s="46" t="s">
        <v>822</v>
      </c>
      <c r="C602" s="20" t="s">
        <v>1131</v>
      </c>
      <c r="D602" s="60">
        <v>12</v>
      </c>
      <c r="E602" s="61">
        <v>72</v>
      </c>
      <c r="F602" s="30">
        <v>0.55000000000000004</v>
      </c>
      <c r="G602" s="105">
        <v>39.19</v>
      </c>
      <c r="H602" s="31">
        <f t="shared" si="9"/>
        <v>0</v>
      </c>
      <c r="I602" s="97"/>
      <c r="J602" s="97"/>
    </row>
    <row r="603" spans="1:10" x14ac:dyDescent="0.2">
      <c r="A603" s="46" t="s">
        <v>1988</v>
      </c>
      <c r="B603" s="46" t="s">
        <v>1151</v>
      </c>
      <c r="C603" s="80" t="s">
        <v>2100</v>
      </c>
      <c r="D603" s="60">
        <v>12</v>
      </c>
      <c r="E603" s="61">
        <v>72</v>
      </c>
      <c r="F603" s="30">
        <v>0.49</v>
      </c>
      <c r="G603" s="105">
        <v>42.06</v>
      </c>
      <c r="H603" s="31">
        <f t="shared" si="9"/>
        <v>0</v>
      </c>
      <c r="I603" s="97" t="s">
        <v>1967</v>
      </c>
      <c r="J603" s="97"/>
    </row>
    <row r="604" spans="1:10" x14ac:dyDescent="0.2">
      <c r="A604" s="52" t="s">
        <v>1132</v>
      </c>
      <c r="B604" s="52"/>
      <c r="C604" s="20"/>
      <c r="D604" s="69"/>
      <c r="E604" s="70"/>
      <c r="F604" s="71"/>
      <c r="G604" s="105"/>
      <c r="H604" s="31"/>
      <c r="I604" s="97"/>
      <c r="J604" s="97"/>
    </row>
    <row r="605" spans="1:10" x14ac:dyDescent="0.2">
      <c r="A605" s="46" t="s">
        <v>1133</v>
      </c>
      <c r="B605" s="46" t="s">
        <v>1134</v>
      </c>
      <c r="C605" s="20" t="s">
        <v>1135</v>
      </c>
      <c r="D605" s="60">
        <v>12</v>
      </c>
      <c r="E605" s="61">
        <v>72</v>
      </c>
      <c r="F605" s="30">
        <v>0.35</v>
      </c>
      <c r="G605" s="105">
        <v>29.05</v>
      </c>
      <c r="H605" s="31">
        <f t="shared" si="9"/>
        <v>0</v>
      </c>
      <c r="I605" s="97"/>
      <c r="J605" s="97"/>
    </row>
    <row r="606" spans="1:10" x14ac:dyDescent="0.2">
      <c r="A606" s="46" t="s">
        <v>1136</v>
      </c>
      <c r="B606" s="46" t="s">
        <v>1238</v>
      </c>
      <c r="C606" s="20" t="s">
        <v>1137</v>
      </c>
      <c r="D606" s="60">
        <v>12</v>
      </c>
      <c r="E606" s="61">
        <v>72</v>
      </c>
      <c r="F606" s="30">
        <v>0.35</v>
      </c>
      <c r="G606" s="105">
        <v>36.54</v>
      </c>
      <c r="H606" s="31">
        <f t="shared" si="9"/>
        <v>0</v>
      </c>
      <c r="I606" s="97"/>
      <c r="J606" s="97"/>
    </row>
    <row r="607" spans="1:10" x14ac:dyDescent="0.2">
      <c r="A607" s="46" t="s">
        <v>1138</v>
      </c>
      <c r="B607" s="46" t="s">
        <v>1139</v>
      </c>
      <c r="C607" s="20" t="s">
        <v>1140</v>
      </c>
      <c r="D607" s="60">
        <v>12</v>
      </c>
      <c r="E607" s="61">
        <v>72</v>
      </c>
      <c r="F607" s="89">
        <v>0.45</v>
      </c>
      <c r="G607" s="105">
        <v>32.799999999999997</v>
      </c>
      <c r="H607" s="31">
        <f t="shared" si="9"/>
        <v>0</v>
      </c>
      <c r="I607" s="97"/>
      <c r="J607" s="97"/>
    </row>
    <row r="608" spans="1:10" x14ac:dyDescent="0.2">
      <c r="A608" s="46" t="s">
        <v>1141</v>
      </c>
      <c r="B608" s="46" t="s">
        <v>1244</v>
      </c>
      <c r="C608" s="20" t="s">
        <v>1142</v>
      </c>
      <c r="D608" s="60">
        <v>12</v>
      </c>
      <c r="E608" s="61">
        <v>72</v>
      </c>
      <c r="F608" s="89">
        <v>0.45</v>
      </c>
      <c r="G608" s="105">
        <v>40.840000000000003</v>
      </c>
      <c r="H608" s="31">
        <f t="shared" si="9"/>
        <v>0</v>
      </c>
      <c r="I608" s="97"/>
      <c r="J608" s="97"/>
    </row>
    <row r="609" spans="1:10" x14ac:dyDescent="0.2">
      <c r="A609" s="46" t="s">
        <v>1143</v>
      </c>
      <c r="B609" s="46" t="s">
        <v>819</v>
      </c>
      <c r="C609" s="20" t="s">
        <v>1144</v>
      </c>
      <c r="D609" s="60">
        <v>12</v>
      </c>
      <c r="E609" s="61">
        <v>72</v>
      </c>
      <c r="F609" s="89">
        <v>0.4</v>
      </c>
      <c r="G609" s="105">
        <v>29.99</v>
      </c>
      <c r="H609" s="31">
        <f t="shared" si="9"/>
        <v>0</v>
      </c>
      <c r="I609" s="97"/>
      <c r="J609" s="97"/>
    </row>
    <row r="610" spans="1:10" s="28" customFormat="1" x14ac:dyDescent="0.2">
      <c r="A610" s="46" t="s">
        <v>2040</v>
      </c>
      <c r="B610" s="46" t="s">
        <v>819</v>
      </c>
      <c r="C610" s="80" t="s">
        <v>1144</v>
      </c>
      <c r="D610" s="60" t="s">
        <v>46</v>
      </c>
      <c r="E610" s="61">
        <v>20</v>
      </c>
      <c r="F610" s="89">
        <v>0.83</v>
      </c>
      <c r="G610" s="105">
        <v>13.74</v>
      </c>
      <c r="H610" s="31">
        <f t="shared" si="9"/>
        <v>0</v>
      </c>
      <c r="I610" s="97" t="s">
        <v>1956</v>
      </c>
      <c r="J610" s="97"/>
    </row>
    <row r="611" spans="1:10" s="28" customFormat="1" x14ac:dyDescent="0.2">
      <c r="A611" s="46" t="s">
        <v>1145</v>
      </c>
      <c r="B611" s="46" t="s">
        <v>1146</v>
      </c>
      <c r="C611" s="20" t="s">
        <v>1147</v>
      </c>
      <c r="D611" s="60">
        <v>12</v>
      </c>
      <c r="E611" s="61">
        <v>72</v>
      </c>
      <c r="F611" s="89">
        <v>0.4</v>
      </c>
      <c r="G611" s="105">
        <v>41.79</v>
      </c>
      <c r="H611" s="31">
        <f t="shared" si="9"/>
        <v>0</v>
      </c>
      <c r="I611" s="97"/>
      <c r="J611" s="97"/>
    </row>
    <row r="612" spans="1:10" x14ac:dyDescent="0.2">
      <c r="A612" s="46" t="s">
        <v>1148</v>
      </c>
      <c r="B612" s="46" t="s">
        <v>822</v>
      </c>
      <c r="C612" s="20" t="s">
        <v>1149</v>
      </c>
      <c r="D612" s="60">
        <v>12</v>
      </c>
      <c r="E612" s="61">
        <v>72</v>
      </c>
      <c r="F612" s="89">
        <v>0.45</v>
      </c>
      <c r="G612" s="105">
        <v>33.72</v>
      </c>
      <c r="H612" s="31">
        <f t="shared" si="9"/>
        <v>0</v>
      </c>
      <c r="I612" s="97"/>
      <c r="J612" s="97"/>
    </row>
    <row r="613" spans="1:10" x14ac:dyDescent="0.2">
      <c r="A613" s="46" t="s">
        <v>2041</v>
      </c>
      <c r="B613" s="46" t="s">
        <v>822</v>
      </c>
      <c r="C613" s="80" t="s">
        <v>1149</v>
      </c>
      <c r="D613" s="60" t="s">
        <v>46</v>
      </c>
      <c r="E613" s="61">
        <v>15</v>
      </c>
      <c r="F613" s="30">
        <v>0.43</v>
      </c>
      <c r="G613" s="105">
        <v>15.91</v>
      </c>
      <c r="H613" s="31">
        <f t="shared" si="9"/>
        <v>0</v>
      </c>
      <c r="I613" s="97" t="s">
        <v>1956</v>
      </c>
      <c r="J613" s="97"/>
    </row>
    <row r="614" spans="1:10" x14ac:dyDescent="0.2">
      <c r="A614" s="46" t="s">
        <v>1150</v>
      </c>
      <c r="B614" s="46" t="s">
        <v>1151</v>
      </c>
      <c r="C614" s="20" t="s">
        <v>1152</v>
      </c>
      <c r="D614" s="60">
        <v>12</v>
      </c>
      <c r="E614" s="61">
        <v>72</v>
      </c>
      <c r="F614" s="30">
        <v>0.45</v>
      </c>
      <c r="G614" s="105">
        <v>42.7</v>
      </c>
      <c r="H614" s="31">
        <f t="shared" si="9"/>
        <v>0</v>
      </c>
      <c r="I614" s="97"/>
      <c r="J614" s="97"/>
    </row>
    <row r="615" spans="1:10" s="28" customFormat="1" x14ac:dyDescent="0.2">
      <c r="A615" s="52" t="s">
        <v>1153</v>
      </c>
      <c r="B615" s="46"/>
      <c r="C615" s="20"/>
      <c r="D615" s="60"/>
      <c r="E615" s="61"/>
      <c r="F615" s="11"/>
      <c r="G615" s="105"/>
      <c r="H615" s="31"/>
      <c r="I615" s="97"/>
      <c r="J615" s="97"/>
    </row>
    <row r="616" spans="1:10" x14ac:dyDescent="0.2">
      <c r="A616" s="46" t="s">
        <v>1154</v>
      </c>
      <c r="B616" s="46" t="s">
        <v>1120</v>
      </c>
      <c r="C616" s="20" t="s">
        <v>1155</v>
      </c>
      <c r="D616" s="60" t="s">
        <v>46</v>
      </c>
      <c r="E616" s="61">
        <v>20</v>
      </c>
      <c r="F616" s="30">
        <v>0.32</v>
      </c>
      <c r="G616" s="105">
        <v>25.96</v>
      </c>
      <c r="H616" s="31">
        <f t="shared" si="9"/>
        <v>0</v>
      </c>
      <c r="I616" s="97"/>
      <c r="J616" s="97"/>
    </row>
    <row r="617" spans="1:10" x14ac:dyDescent="0.2">
      <c r="A617" s="46" t="s">
        <v>1990</v>
      </c>
      <c r="B617" s="46" t="s">
        <v>1980</v>
      </c>
      <c r="C617" s="80" t="s">
        <v>2101</v>
      </c>
      <c r="D617" s="60" t="s">
        <v>46</v>
      </c>
      <c r="E617" s="61">
        <v>20</v>
      </c>
      <c r="F617" s="30">
        <v>0.32</v>
      </c>
      <c r="G617" s="105">
        <v>29.56</v>
      </c>
      <c r="H617" s="31">
        <f t="shared" si="9"/>
        <v>0</v>
      </c>
      <c r="I617" s="97" t="s">
        <v>1967</v>
      </c>
      <c r="J617" s="97"/>
    </row>
    <row r="618" spans="1:10" x14ac:dyDescent="0.2">
      <c r="A618" s="46" t="s">
        <v>1156</v>
      </c>
      <c r="B618" s="46" t="s">
        <v>1124</v>
      </c>
      <c r="C618" s="20" t="s">
        <v>1157</v>
      </c>
      <c r="D618" s="60" t="s">
        <v>46</v>
      </c>
      <c r="E618" s="61">
        <v>15</v>
      </c>
      <c r="F618" s="30">
        <v>0.36</v>
      </c>
      <c r="G618" s="105">
        <v>28.14</v>
      </c>
      <c r="H618" s="31">
        <f t="shared" si="9"/>
        <v>0</v>
      </c>
      <c r="I618" s="97"/>
      <c r="J618" s="97"/>
    </row>
    <row r="619" spans="1:10" x14ac:dyDescent="0.2">
      <c r="A619" s="46" t="s">
        <v>1991</v>
      </c>
      <c r="B619" s="46" t="s">
        <v>1989</v>
      </c>
      <c r="C619" s="80" t="s">
        <v>2102</v>
      </c>
      <c r="D619" s="60" t="s">
        <v>46</v>
      </c>
      <c r="E619" s="61">
        <v>15</v>
      </c>
      <c r="F619" s="30">
        <v>0.36</v>
      </c>
      <c r="G619" s="105">
        <v>32.9</v>
      </c>
      <c r="H619" s="31">
        <f t="shared" si="9"/>
        <v>0</v>
      </c>
      <c r="I619" s="97" t="s">
        <v>1967</v>
      </c>
      <c r="J619" s="97"/>
    </row>
    <row r="620" spans="1:10" s="28" customFormat="1" x14ac:dyDescent="0.2">
      <c r="A620" s="52" t="s">
        <v>1158</v>
      </c>
      <c r="B620" s="46"/>
      <c r="C620" s="20"/>
      <c r="D620" s="60"/>
      <c r="E620" s="61"/>
      <c r="F620" s="11"/>
      <c r="G620" s="105"/>
      <c r="H620" s="31"/>
      <c r="I620" s="97"/>
      <c r="J620" s="97"/>
    </row>
    <row r="621" spans="1:10" x14ac:dyDescent="0.2">
      <c r="A621" s="46" t="s">
        <v>1159</v>
      </c>
      <c r="B621" s="46" t="s">
        <v>1160</v>
      </c>
      <c r="C621" s="20" t="s">
        <v>1161</v>
      </c>
      <c r="D621" s="60">
        <v>12</v>
      </c>
      <c r="E621" s="61">
        <v>72</v>
      </c>
      <c r="F621" s="30">
        <v>0.51</v>
      </c>
      <c r="G621" s="105">
        <v>48</v>
      </c>
      <c r="H621" s="31">
        <f t="shared" si="9"/>
        <v>0</v>
      </c>
      <c r="I621" s="97"/>
      <c r="J621" s="97"/>
    </row>
    <row r="622" spans="1:10" x14ac:dyDescent="0.2">
      <c r="A622" s="46" t="s">
        <v>1162</v>
      </c>
      <c r="B622" s="46" t="s">
        <v>1163</v>
      </c>
      <c r="C622" s="20" t="s">
        <v>1164</v>
      </c>
      <c r="D622" s="60">
        <v>12</v>
      </c>
      <c r="E622" s="61">
        <v>72</v>
      </c>
      <c r="F622" s="30">
        <v>0.56000000000000005</v>
      </c>
      <c r="G622" s="105">
        <v>50.93</v>
      </c>
      <c r="H622" s="31">
        <f t="shared" si="9"/>
        <v>0</v>
      </c>
      <c r="I622" s="97"/>
      <c r="J622" s="97"/>
    </row>
    <row r="623" spans="1:10" x14ac:dyDescent="0.2">
      <c r="A623" s="52" t="s">
        <v>1165</v>
      </c>
      <c r="C623" s="20"/>
      <c r="G623" s="105"/>
      <c r="H623" s="31"/>
      <c r="I623" s="97"/>
      <c r="J623" s="97"/>
    </row>
    <row r="624" spans="1:10" s="28" customFormat="1" x14ac:dyDescent="0.2">
      <c r="A624" s="46" t="s">
        <v>1166</v>
      </c>
      <c r="B624" s="46" t="s">
        <v>955</v>
      </c>
      <c r="C624" s="20" t="s">
        <v>1167</v>
      </c>
      <c r="D624" s="60">
        <v>12</v>
      </c>
      <c r="E624" s="61">
        <v>72</v>
      </c>
      <c r="F624" s="30">
        <v>0.5</v>
      </c>
      <c r="G624" s="105">
        <v>42.66</v>
      </c>
      <c r="H624" s="31">
        <f t="shared" si="9"/>
        <v>0</v>
      </c>
      <c r="I624" s="97"/>
      <c r="J624" s="97"/>
    </row>
    <row r="625" spans="1:10" x14ac:dyDescent="0.2">
      <c r="A625" s="52" t="s">
        <v>1168</v>
      </c>
      <c r="C625" s="20"/>
      <c r="G625" s="105"/>
      <c r="H625" s="31"/>
      <c r="I625" s="97"/>
      <c r="J625" s="97"/>
    </row>
    <row r="626" spans="1:10" x14ac:dyDescent="0.2">
      <c r="A626" s="46" t="s">
        <v>1169</v>
      </c>
      <c r="B626" s="46" t="s">
        <v>1170</v>
      </c>
      <c r="C626" s="20" t="s">
        <v>1171</v>
      </c>
      <c r="D626" s="60">
        <v>12</v>
      </c>
      <c r="E626" s="61">
        <v>72</v>
      </c>
      <c r="F626" s="30">
        <v>0.5</v>
      </c>
      <c r="G626" s="105">
        <v>38.24</v>
      </c>
      <c r="H626" s="31">
        <f t="shared" si="9"/>
        <v>0</v>
      </c>
      <c r="I626" s="97"/>
      <c r="J626" s="97"/>
    </row>
    <row r="627" spans="1:10" x14ac:dyDescent="0.2">
      <c r="A627" s="52" t="s">
        <v>1172</v>
      </c>
      <c r="C627" s="20"/>
      <c r="G627" s="105"/>
      <c r="H627" s="31"/>
      <c r="I627" s="97"/>
      <c r="J627" s="97"/>
    </row>
    <row r="628" spans="1:10" x14ac:dyDescent="0.2">
      <c r="A628" s="46" t="s">
        <v>1173</v>
      </c>
      <c r="B628" s="46" t="s">
        <v>979</v>
      </c>
      <c r="C628" s="20" t="s">
        <v>1174</v>
      </c>
      <c r="D628" s="60">
        <v>12</v>
      </c>
      <c r="E628" s="61">
        <v>72</v>
      </c>
      <c r="F628" s="30">
        <v>0.15</v>
      </c>
      <c r="G628" s="105">
        <v>25.43</v>
      </c>
      <c r="H628" s="31">
        <f t="shared" si="9"/>
        <v>0</v>
      </c>
      <c r="I628" s="97"/>
      <c r="J628" s="97"/>
    </row>
    <row r="629" spans="1:10" s="28" customFormat="1" x14ac:dyDescent="0.2">
      <c r="A629" s="46" t="s">
        <v>1175</v>
      </c>
      <c r="B629" s="46" t="s">
        <v>979</v>
      </c>
      <c r="C629" s="20" t="s">
        <v>1174</v>
      </c>
      <c r="D629" s="60" t="s">
        <v>46</v>
      </c>
      <c r="E629" s="61">
        <v>12</v>
      </c>
      <c r="F629" s="30">
        <v>0.15</v>
      </c>
      <c r="G629" s="105">
        <v>25.43</v>
      </c>
      <c r="H629" s="31">
        <f t="shared" si="9"/>
        <v>0</v>
      </c>
      <c r="I629" s="97"/>
      <c r="J629" s="97"/>
    </row>
    <row r="630" spans="1:10" x14ac:dyDescent="0.2">
      <c r="A630" s="46" t="s">
        <v>1176</v>
      </c>
      <c r="B630" s="46" t="s">
        <v>982</v>
      </c>
      <c r="C630" s="20" t="s">
        <v>1177</v>
      </c>
      <c r="D630" s="60">
        <v>12</v>
      </c>
      <c r="E630" s="61">
        <v>72</v>
      </c>
      <c r="F630" s="30">
        <v>0.15</v>
      </c>
      <c r="G630" s="105">
        <v>26.47</v>
      </c>
      <c r="H630" s="31">
        <f t="shared" si="9"/>
        <v>0</v>
      </c>
      <c r="I630" s="97"/>
      <c r="J630" s="97"/>
    </row>
    <row r="631" spans="1:10" x14ac:dyDescent="0.2">
      <c r="A631" s="46" t="s">
        <v>1178</v>
      </c>
      <c r="B631" s="46" t="s">
        <v>982</v>
      </c>
      <c r="C631" s="20" t="s">
        <v>1177</v>
      </c>
      <c r="D631" s="60" t="s">
        <v>46</v>
      </c>
      <c r="E631" s="61">
        <v>12</v>
      </c>
      <c r="F631" s="30">
        <v>0.15</v>
      </c>
      <c r="G631" s="105">
        <v>26.47</v>
      </c>
      <c r="H631" s="31">
        <f t="shared" si="9"/>
        <v>0</v>
      </c>
      <c r="I631" s="97"/>
      <c r="J631" s="97"/>
    </row>
    <row r="632" spans="1:10" x14ac:dyDescent="0.2">
      <c r="A632" s="52" t="s">
        <v>1179</v>
      </c>
      <c r="C632" s="20"/>
      <c r="G632" s="105"/>
      <c r="H632" s="31"/>
      <c r="I632" s="97"/>
      <c r="J632" s="97"/>
    </row>
    <row r="633" spans="1:10" x14ac:dyDescent="0.2">
      <c r="A633" s="46" t="s">
        <v>1180</v>
      </c>
      <c r="B633" s="46" t="s">
        <v>1134</v>
      </c>
      <c r="C633" s="20" t="s">
        <v>1181</v>
      </c>
      <c r="D633" s="60">
        <v>12</v>
      </c>
      <c r="E633" s="61">
        <v>72</v>
      </c>
      <c r="F633" s="30">
        <v>0.15</v>
      </c>
      <c r="G633" s="105">
        <v>14.44</v>
      </c>
      <c r="H633" s="31">
        <f t="shared" si="9"/>
        <v>0</v>
      </c>
      <c r="I633" s="97"/>
      <c r="J633" s="97"/>
    </row>
    <row r="634" spans="1:10" x14ac:dyDescent="0.2">
      <c r="A634" s="46" t="s">
        <v>1981</v>
      </c>
      <c r="B634" s="46" t="s">
        <v>1134</v>
      </c>
      <c r="C634" s="20" t="s">
        <v>1181</v>
      </c>
      <c r="D634" s="60" t="s">
        <v>46</v>
      </c>
      <c r="E634" s="61">
        <v>25</v>
      </c>
      <c r="F634" s="30">
        <v>0.15</v>
      </c>
      <c r="G634" s="105">
        <v>6.13</v>
      </c>
      <c r="H634" s="31">
        <f t="shared" si="9"/>
        <v>0</v>
      </c>
      <c r="I634" s="97" t="s">
        <v>1956</v>
      </c>
      <c r="J634" s="97"/>
    </row>
    <row r="635" spans="1:10" x14ac:dyDescent="0.2">
      <c r="A635" s="46" t="s">
        <v>1182</v>
      </c>
      <c r="B635" s="46" t="s">
        <v>1139</v>
      </c>
      <c r="C635" s="20" t="s">
        <v>1183</v>
      </c>
      <c r="D635" s="60">
        <v>12</v>
      </c>
      <c r="E635" s="61">
        <v>72</v>
      </c>
      <c r="F635" s="30">
        <v>0.15</v>
      </c>
      <c r="G635" s="105">
        <v>14.88</v>
      </c>
      <c r="H635" s="31">
        <f t="shared" si="9"/>
        <v>0</v>
      </c>
      <c r="I635" s="97"/>
      <c r="J635" s="97"/>
    </row>
    <row r="636" spans="1:10" s="28" customFormat="1" x14ac:dyDescent="0.2">
      <c r="A636" s="46" t="s">
        <v>1184</v>
      </c>
      <c r="B636" s="46" t="s">
        <v>819</v>
      </c>
      <c r="C636" s="20" t="s">
        <v>1185</v>
      </c>
      <c r="D636" s="60">
        <v>12</v>
      </c>
      <c r="E636" s="61">
        <v>72</v>
      </c>
      <c r="F636" s="30">
        <v>0.16</v>
      </c>
      <c r="G636" s="105">
        <v>15.55</v>
      </c>
      <c r="H636" s="31">
        <f t="shared" si="9"/>
        <v>0</v>
      </c>
      <c r="I636" s="97"/>
      <c r="J636" s="97"/>
    </row>
    <row r="637" spans="1:10" x14ac:dyDescent="0.2">
      <c r="A637" s="46" t="s">
        <v>1186</v>
      </c>
      <c r="B637" s="46" t="s">
        <v>822</v>
      </c>
      <c r="C637" s="20" t="s">
        <v>1187</v>
      </c>
      <c r="D637" s="60">
        <v>12</v>
      </c>
      <c r="E637" s="61">
        <v>72</v>
      </c>
      <c r="F637" s="30">
        <v>0.18</v>
      </c>
      <c r="G637" s="105">
        <v>15.99</v>
      </c>
      <c r="H637" s="31">
        <f t="shared" si="9"/>
        <v>0</v>
      </c>
      <c r="I637" s="97"/>
      <c r="J637" s="97"/>
    </row>
    <row r="638" spans="1:10" x14ac:dyDescent="0.2">
      <c r="C638" s="20"/>
      <c r="F638" s="30"/>
      <c r="G638" s="105"/>
      <c r="H638" s="31"/>
      <c r="I638" s="97"/>
      <c r="J638" s="97"/>
    </row>
    <row r="639" spans="1:10" x14ac:dyDescent="0.2">
      <c r="A639" s="52" t="s">
        <v>1188</v>
      </c>
      <c r="C639" s="20"/>
      <c r="G639" s="105"/>
      <c r="H639" s="31"/>
      <c r="I639" s="97"/>
      <c r="J639" s="97"/>
    </row>
    <row r="640" spans="1:10" s="28" customFormat="1" ht="14.45" customHeight="1" x14ac:dyDescent="0.2">
      <c r="A640" s="46" t="s">
        <v>1189</v>
      </c>
      <c r="B640" s="46" t="s">
        <v>1190</v>
      </c>
      <c r="C640" s="20" t="s">
        <v>1191</v>
      </c>
      <c r="D640" s="60">
        <v>12</v>
      </c>
      <c r="E640" s="61">
        <v>72</v>
      </c>
      <c r="F640" s="30">
        <v>0.36</v>
      </c>
      <c r="G640" s="105">
        <v>37.14</v>
      </c>
      <c r="H640" s="31">
        <f t="shared" si="9"/>
        <v>0</v>
      </c>
      <c r="I640" s="97"/>
      <c r="J640" s="97"/>
    </row>
    <row r="641" spans="1:10" s="87" customFormat="1" x14ac:dyDescent="0.2">
      <c r="A641" s="46" t="s">
        <v>1192</v>
      </c>
      <c r="B641" s="46" t="s">
        <v>1193</v>
      </c>
      <c r="C641" s="20" t="s">
        <v>1194</v>
      </c>
      <c r="D641" s="60">
        <v>12</v>
      </c>
      <c r="E641" s="61">
        <v>72</v>
      </c>
      <c r="F641" s="30">
        <v>0.43</v>
      </c>
      <c r="G641" s="105">
        <v>49.54</v>
      </c>
      <c r="H641" s="31">
        <f t="shared" si="9"/>
        <v>0</v>
      </c>
      <c r="I641" s="97"/>
      <c r="J641" s="97"/>
    </row>
    <row r="642" spans="1:10" x14ac:dyDescent="0.2">
      <c r="C642" s="20"/>
      <c r="F642" s="30"/>
      <c r="G642" s="105"/>
      <c r="H642" s="31"/>
      <c r="I642" s="97"/>
      <c r="J642" s="97"/>
    </row>
    <row r="643" spans="1:10" x14ac:dyDescent="0.2">
      <c r="A643" s="52" t="s">
        <v>1955</v>
      </c>
      <c r="C643" s="20"/>
      <c r="G643" s="105"/>
      <c r="H643" s="31"/>
      <c r="I643" s="97"/>
      <c r="J643" s="97"/>
    </row>
    <row r="644" spans="1:10" x14ac:dyDescent="0.2">
      <c r="A644" s="81" t="s">
        <v>1876</v>
      </c>
      <c r="B644" s="82"/>
      <c r="C644" s="83"/>
      <c r="D644" s="84"/>
      <c r="E644" s="85"/>
      <c r="F644" s="86"/>
      <c r="G644" s="105"/>
      <c r="H644" s="31"/>
      <c r="I644" s="101"/>
      <c r="J644" s="101"/>
    </row>
    <row r="645" spans="1:10" x14ac:dyDescent="0.2">
      <c r="A645" s="46" t="s">
        <v>1879</v>
      </c>
      <c r="B645" s="79" t="s">
        <v>1877</v>
      </c>
      <c r="C645" s="80" t="s">
        <v>1878</v>
      </c>
      <c r="D645" s="60" t="s">
        <v>46</v>
      </c>
      <c r="E645" s="61">
        <v>16</v>
      </c>
      <c r="F645" s="30">
        <v>3.6</v>
      </c>
      <c r="G645" s="105">
        <v>415</v>
      </c>
      <c r="H645" s="31">
        <f t="shared" si="9"/>
        <v>0</v>
      </c>
      <c r="I645" s="97"/>
      <c r="J645" s="97"/>
    </row>
    <row r="646" spans="1:10" x14ac:dyDescent="0.2">
      <c r="A646" s="46" t="s">
        <v>1885</v>
      </c>
      <c r="B646" s="79" t="s">
        <v>1887</v>
      </c>
      <c r="C646" s="80" t="s">
        <v>1889</v>
      </c>
      <c r="D646" s="60" t="s">
        <v>46</v>
      </c>
      <c r="E646" s="61">
        <v>16</v>
      </c>
      <c r="F646" s="30">
        <v>3.6</v>
      </c>
      <c r="G646" s="105">
        <v>494</v>
      </c>
      <c r="H646" s="31">
        <f t="shared" si="9"/>
        <v>0</v>
      </c>
      <c r="I646" s="97"/>
      <c r="J646" s="97"/>
    </row>
    <row r="647" spans="1:10" s="28" customFormat="1" x14ac:dyDescent="0.2">
      <c r="A647" s="46" t="s">
        <v>1886</v>
      </c>
      <c r="B647" s="79" t="s">
        <v>1888</v>
      </c>
      <c r="C647" s="80" t="s">
        <v>1890</v>
      </c>
      <c r="D647" s="60" t="s">
        <v>46</v>
      </c>
      <c r="E647" s="61">
        <v>16</v>
      </c>
      <c r="F647" s="30">
        <v>3.6</v>
      </c>
      <c r="G647" s="105">
        <v>496.16</v>
      </c>
      <c r="H647" s="31">
        <f t="shared" si="9"/>
        <v>0</v>
      </c>
      <c r="I647" s="97"/>
      <c r="J647" s="97"/>
    </row>
    <row r="648" spans="1:10" x14ac:dyDescent="0.2">
      <c r="C648" s="20"/>
      <c r="G648" s="105"/>
      <c r="H648" s="31"/>
      <c r="I648" s="97"/>
      <c r="J648" s="97"/>
    </row>
    <row r="649" spans="1:10" ht="15" x14ac:dyDescent="0.25">
      <c r="A649" s="66" t="s">
        <v>1195</v>
      </c>
      <c r="C649" s="20"/>
      <c r="G649" s="105"/>
      <c r="H649" s="31"/>
      <c r="I649" s="97"/>
      <c r="J649" s="97"/>
    </row>
    <row r="650" spans="1:10" s="28" customFormat="1" x14ac:dyDescent="0.2">
      <c r="A650" s="52" t="s">
        <v>1196</v>
      </c>
      <c r="B650" s="46"/>
      <c r="C650" s="20"/>
      <c r="D650" s="60"/>
      <c r="E650" s="61"/>
      <c r="F650" s="11"/>
      <c r="G650" s="105"/>
      <c r="H650" s="31"/>
      <c r="I650" s="97"/>
      <c r="J650" s="97"/>
    </row>
    <row r="651" spans="1:10" x14ac:dyDescent="0.2">
      <c r="A651" s="46" t="s">
        <v>1197</v>
      </c>
      <c r="B651" s="46" t="s">
        <v>1198</v>
      </c>
      <c r="C651" s="20" t="s">
        <v>1199</v>
      </c>
      <c r="D651" s="60">
        <v>10</v>
      </c>
      <c r="E651" s="61">
        <v>60</v>
      </c>
      <c r="F651" s="30">
        <v>0.5</v>
      </c>
      <c r="G651" s="105">
        <v>58.62</v>
      </c>
      <c r="H651" s="31">
        <f t="shared" si="9"/>
        <v>0</v>
      </c>
      <c r="I651" s="97"/>
      <c r="J651" s="97"/>
    </row>
    <row r="652" spans="1:10" x14ac:dyDescent="0.2">
      <c r="A652" s="46" t="s">
        <v>1200</v>
      </c>
      <c r="B652" s="46" t="s">
        <v>1201</v>
      </c>
      <c r="C652" s="20" t="s">
        <v>1202</v>
      </c>
      <c r="D652" s="60">
        <v>10</v>
      </c>
      <c r="E652" s="61">
        <v>60</v>
      </c>
      <c r="F652" s="30">
        <v>0.5</v>
      </c>
      <c r="G652" s="105">
        <v>58.62</v>
      </c>
      <c r="H652" s="31">
        <f t="shared" ref="H652:H715" si="10">ROUND(IFERROR(G652*$H$6,"-"),4)</f>
        <v>0</v>
      </c>
      <c r="I652" s="97"/>
      <c r="J652" s="97"/>
    </row>
    <row r="653" spans="1:10" x14ac:dyDescent="0.2">
      <c r="A653" s="52" t="s">
        <v>1203</v>
      </c>
      <c r="C653" s="20"/>
      <c r="G653" s="105"/>
      <c r="H653" s="31"/>
      <c r="I653" s="97"/>
      <c r="J653" s="97"/>
    </row>
    <row r="654" spans="1:10" x14ac:dyDescent="0.2">
      <c r="A654" s="46" t="s">
        <v>1204</v>
      </c>
      <c r="B654" s="46" t="s">
        <v>1205</v>
      </c>
      <c r="C654" s="20" t="s">
        <v>1206</v>
      </c>
      <c r="D654" s="60">
        <v>12</v>
      </c>
      <c r="E654" s="61">
        <v>72</v>
      </c>
      <c r="F654" s="30">
        <v>0.36</v>
      </c>
      <c r="G654" s="105">
        <v>45.57</v>
      </c>
      <c r="H654" s="31">
        <f t="shared" si="10"/>
        <v>0</v>
      </c>
      <c r="I654" s="97"/>
      <c r="J654" s="97"/>
    </row>
    <row r="655" spans="1:10" x14ac:dyDescent="0.2">
      <c r="A655" s="46" t="s">
        <v>1207</v>
      </c>
      <c r="B655" s="46" t="s">
        <v>1205</v>
      </c>
      <c r="C655" s="20" t="s">
        <v>1206</v>
      </c>
      <c r="D655" s="60" t="s">
        <v>46</v>
      </c>
      <c r="E655" s="61">
        <v>12</v>
      </c>
      <c r="F655" s="30">
        <v>0.36</v>
      </c>
      <c r="G655" s="105">
        <v>45.57</v>
      </c>
      <c r="H655" s="31">
        <f t="shared" si="10"/>
        <v>0</v>
      </c>
      <c r="I655" s="97"/>
      <c r="J655" s="97"/>
    </row>
    <row r="656" spans="1:10" x14ac:dyDescent="0.2">
      <c r="A656" s="46" t="s">
        <v>1208</v>
      </c>
      <c r="B656" s="46" t="s">
        <v>1209</v>
      </c>
      <c r="C656" s="20" t="s">
        <v>1210</v>
      </c>
      <c r="D656" s="60">
        <v>12</v>
      </c>
      <c r="E656" s="61">
        <v>72</v>
      </c>
      <c r="F656" s="30">
        <v>0.4</v>
      </c>
      <c r="G656" s="105">
        <v>46.15</v>
      </c>
      <c r="H656" s="31">
        <f t="shared" si="10"/>
        <v>0</v>
      </c>
      <c r="I656" s="97"/>
      <c r="J656" s="97"/>
    </row>
    <row r="657" spans="1:10" x14ac:dyDescent="0.2">
      <c r="A657" s="46" t="s">
        <v>1211</v>
      </c>
      <c r="B657" s="46" t="s">
        <v>1209</v>
      </c>
      <c r="C657" s="20" t="s">
        <v>1210</v>
      </c>
      <c r="D657" s="60" t="s">
        <v>46</v>
      </c>
      <c r="E657" s="61">
        <v>24</v>
      </c>
      <c r="F657" s="30">
        <v>0.4</v>
      </c>
      <c r="G657" s="105">
        <v>46.15</v>
      </c>
      <c r="H657" s="31">
        <f t="shared" si="10"/>
        <v>0</v>
      </c>
      <c r="I657" s="97"/>
      <c r="J657" s="97"/>
    </row>
    <row r="658" spans="1:10" x14ac:dyDescent="0.2">
      <c r="A658" s="46" t="s">
        <v>1212</v>
      </c>
      <c r="B658" s="46" t="s">
        <v>1213</v>
      </c>
      <c r="C658" s="20" t="s">
        <v>1214</v>
      </c>
      <c r="D658" s="60">
        <v>12</v>
      </c>
      <c r="E658" s="61">
        <v>72</v>
      </c>
      <c r="F658" s="30">
        <v>0.33</v>
      </c>
      <c r="G658" s="105">
        <v>37.17</v>
      </c>
      <c r="H658" s="31">
        <f t="shared" si="10"/>
        <v>0</v>
      </c>
      <c r="I658" s="97"/>
      <c r="J658" s="97"/>
    </row>
    <row r="659" spans="1:10" s="28" customFormat="1" x14ac:dyDescent="0.2">
      <c r="A659" s="46" t="s">
        <v>1215</v>
      </c>
      <c r="B659" s="46" t="s">
        <v>1213</v>
      </c>
      <c r="C659" s="20" t="s">
        <v>1214</v>
      </c>
      <c r="D659" s="60" t="s">
        <v>46</v>
      </c>
      <c r="E659" s="61">
        <v>12</v>
      </c>
      <c r="F659" s="30">
        <v>0.33</v>
      </c>
      <c r="G659" s="105">
        <v>37.17</v>
      </c>
      <c r="H659" s="31">
        <f t="shared" si="10"/>
        <v>0</v>
      </c>
      <c r="I659" s="97"/>
      <c r="J659" s="97"/>
    </row>
    <row r="660" spans="1:10" x14ac:dyDescent="0.2">
      <c r="A660" s="46" t="s">
        <v>1216</v>
      </c>
      <c r="B660" s="46" t="s">
        <v>1217</v>
      </c>
      <c r="C660" s="20" t="s">
        <v>1218</v>
      </c>
      <c r="D660" s="60">
        <v>6</v>
      </c>
      <c r="E660" s="61">
        <v>72</v>
      </c>
      <c r="F660" s="30">
        <v>0.57999999999999996</v>
      </c>
      <c r="G660" s="105">
        <v>68.03</v>
      </c>
      <c r="H660" s="31">
        <f t="shared" si="10"/>
        <v>0</v>
      </c>
      <c r="I660" s="97"/>
      <c r="J660" s="97"/>
    </row>
    <row r="661" spans="1:10" x14ac:dyDescent="0.2">
      <c r="A661" s="46" t="s">
        <v>1219</v>
      </c>
      <c r="B661" s="46" t="s">
        <v>1220</v>
      </c>
      <c r="C661" s="20" t="s">
        <v>1221</v>
      </c>
      <c r="D661" s="60">
        <v>6</v>
      </c>
      <c r="E661" s="61">
        <v>72</v>
      </c>
      <c r="F661" s="30">
        <v>0.7</v>
      </c>
      <c r="G661" s="105">
        <v>81.13</v>
      </c>
      <c r="H661" s="31">
        <f t="shared" si="10"/>
        <v>0</v>
      </c>
      <c r="I661" s="97"/>
      <c r="J661" s="97"/>
    </row>
    <row r="662" spans="1:10" x14ac:dyDescent="0.2">
      <c r="A662" s="52" t="s">
        <v>1222</v>
      </c>
      <c r="C662" s="20"/>
      <c r="G662" s="105"/>
      <c r="H662" s="31"/>
      <c r="I662" s="97"/>
      <c r="J662" s="97"/>
    </row>
    <row r="663" spans="1:10" x14ac:dyDescent="0.2">
      <c r="A663" s="46" t="s">
        <v>1223</v>
      </c>
      <c r="B663" s="46" t="s">
        <v>1224</v>
      </c>
      <c r="C663" s="20" t="s">
        <v>1225</v>
      </c>
      <c r="D663" s="60" t="s">
        <v>46</v>
      </c>
      <c r="E663" s="61">
        <v>24</v>
      </c>
      <c r="F663" s="30">
        <v>1.3</v>
      </c>
      <c r="G663" s="105">
        <v>139.41</v>
      </c>
      <c r="H663" s="31">
        <f t="shared" si="10"/>
        <v>0</v>
      </c>
      <c r="I663" s="97"/>
      <c r="J663" s="97"/>
    </row>
    <row r="664" spans="1:10" x14ac:dyDescent="0.2">
      <c r="A664" s="46" t="s">
        <v>1226</v>
      </c>
      <c r="B664" s="46" t="s">
        <v>1224</v>
      </c>
      <c r="C664" s="20" t="s">
        <v>1225</v>
      </c>
      <c r="D664" s="60" t="s">
        <v>46</v>
      </c>
      <c r="E664" s="61">
        <v>5</v>
      </c>
      <c r="F664" s="30">
        <v>1.1000000000000001</v>
      </c>
      <c r="G664" s="105">
        <v>139.41</v>
      </c>
      <c r="H664" s="31">
        <f t="shared" si="10"/>
        <v>0</v>
      </c>
      <c r="I664" s="97"/>
      <c r="J664" s="97"/>
    </row>
    <row r="665" spans="1:10" x14ac:dyDescent="0.2">
      <c r="C665" s="20"/>
      <c r="G665" s="105"/>
      <c r="H665" s="31"/>
      <c r="I665" s="97"/>
      <c r="J665" s="97"/>
    </row>
    <row r="666" spans="1:10" ht="15" x14ac:dyDescent="0.25">
      <c r="A666" s="66" t="s">
        <v>1227</v>
      </c>
      <c r="C666" s="20"/>
      <c r="G666" s="105"/>
      <c r="H666" s="31"/>
      <c r="I666" s="97"/>
      <c r="J666" s="97"/>
    </row>
    <row r="667" spans="1:10" s="28" customFormat="1" x14ac:dyDescent="0.2">
      <c r="A667" s="52" t="s">
        <v>1228</v>
      </c>
      <c r="B667" s="46"/>
      <c r="C667" s="20"/>
      <c r="D667" s="60"/>
      <c r="E667" s="61"/>
      <c r="F667" s="11"/>
      <c r="G667" s="105"/>
      <c r="H667" s="31"/>
      <c r="I667" s="97"/>
      <c r="J667" s="97"/>
    </row>
    <row r="668" spans="1:10" x14ac:dyDescent="0.2">
      <c r="A668" s="46" t="s">
        <v>1229</v>
      </c>
      <c r="B668" s="46" t="s">
        <v>1120</v>
      </c>
      <c r="C668" s="20" t="s">
        <v>1230</v>
      </c>
      <c r="D668" s="60">
        <v>12</v>
      </c>
      <c r="E668" s="61">
        <v>72</v>
      </c>
      <c r="F668" s="30">
        <v>0.52</v>
      </c>
      <c r="G668" s="105">
        <v>50.23</v>
      </c>
      <c r="H668" s="31">
        <f t="shared" si="10"/>
        <v>0</v>
      </c>
      <c r="I668" s="97"/>
      <c r="J668" s="97"/>
    </row>
    <row r="669" spans="1:10" x14ac:dyDescent="0.2">
      <c r="A669" s="46" t="s">
        <v>1978</v>
      </c>
      <c r="B669" s="46" t="s">
        <v>1980</v>
      </c>
      <c r="C669" s="80" t="s">
        <v>2103</v>
      </c>
      <c r="D669" s="60">
        <v>12</v>
      </c>
      <c r="E669" s="61">
        <v>72</v>
      </c>
      <c r="F669" s="89">
        <v>0.52</v>
      </c>
      <c r="G669" s="105">
        <v>54.37</v>
      </c>
      <c r="H669" s="31">
        <f t="shared" si="10"/>
        <v>0</v>
      </c>
      <c r="I669" s="97" t="s">
        <v>1967</v>
      </c>
      <c r="J669" s="97"/>
    </row>
    <row r="670" spans="1:10" x14ac:dyDescent="0.2">
      <c r="A670" s="46" t="s">
        <v>1231</v>
      </c>
      <c r="B670" s="46" t="s">
        <v>1139</v>
      </c>
      <c r="C670" s="20" t="s">
        <v>1232</v>
      </c>
      <c r="D670" s="60">
        <v>12</v>
      </c>
      <c r="E670" s="61">
        <v>72</v>
      </c>
      <c r="F670" s="89">
        <v>0.56999999999999995</v>
      </c>
      <c r="G670" s="105">
        <v>52.63</v>
      </c>
      <c r="H670" s="31">
        <f t="shared" si="10"/>
        <v>0</v>
      </c>
      <c r="I670" s="97"/>
      <c r="J670" s="97"/>
    </row>
    <row r="671" spans="1:10" x14ac:dyDescent="0.2">
      <c r="A671" s="46" t="s">
        <v>1979</v>
      </c>
      <c r="B671" s="46" t="s">
        <v>1244</v>
      </c>
      <c r="C671" s="80" t="s">
        <v>2104</v>
      </c>
      <c r="D671" s="60">
        <v>12</v>
      </c>
      <c r="E671" s="61">
        <v>72</v>
      </c>
      <c r="F671" s="89">
        <v>0.56000000000000005</v>
      </c>
      <c r="G671" s="105">
        <v>58.64</v>
      </c>
      <c r="H671" s="31">
        <f t="shared" si="10"/>
        <v>0</v>
      </c>
      <c r="I671" s="97" t="s">
        <v>1967</v>
      </c>
      <c r="J671" s="97"/>
    </row>
    <row r="672" spans="1:10" x14ac:dyDescent="0.2">
      <c r="A672" s="52" t="s">
        <v>1233</v>
      </c>
      <c r="B672" s="52"/>
      <c r="C672" s="20"/>
      <c r="D672" s="69"/>
      <c r="E672" s="70"/>
      <c r="F672" s="104"/>
      <c r="G672" s="105"/>
      <c r="H672" s="31"/>
      <c r="I672" s="97"/>
      <c r="J672" s="97"/>
    </row>
    <row r="673" spans="1:10" x14ac:dyDescent="0.2">
      <c r="A673" s="46" t="s">
        <v>1234</v>
      </c>
      <c r="B673" s="46" t="s">
        <v>1134</v>
      </c>
      <c r="C673" s="20" t="s">
        <v>1235</v>
      </c>
      <c r="D673" s="60">
        <v>12</v>
      </c>
      <c r="E673" s="61">
        <v>72</v>
      </c>
      <c r="F673" s="89">
        <v>0.37</v>
      </c>
      <c r="G673" s="105">
        <v>17.93</v>
      </c>
      <c r="H673" s="31">
        <f t="shared" si="10"/>
        <v>0</v>
      </c>
      <c r="I673" s="97"/>
      <c r="J673" s="97"/>
    </row>
    <row r="674" spans="1:10" x14ac:dyDescent="0.2">
      <c r="A674" s="46" t="s">
        <v>1236</v>
      </c>
      <c r="B674" s="46" t="s">
        <v>1134</v>
      </c>
      <c r="C674" s="20" t="s">
        <v>1235</v>
      </c>
      <c r="D674" s="60" t="s">
        <v>46</v>
      </c>
      <c r="E674" s="61">
        <v>25</v>
      </c>
      <c r="F674" s="89">
        <v>0.37</v>
      </c>
      <c r="G674" s="105">
        <v>29.68</v>
      </c>
      <c r="H674" s="31">
        <f t="shared" si="10"/>
        <v>0</v>
      </c>
      <c r="I674" s="97"/>
      <c r="J674" s="97"/>
    </row>
    <row r="675" spans="1:10" x14ac:dyDescent="0.2">
      <c r="A675" s="46" t="s">
        <v>1237</v>
      </c>
      <c r="B675" s="46" t="s">
        <v>1238</v>
      </c>
      <c r="C675" s="20" t="s">
        <v>1239</v>
      </c>
      <c r="D675" s="60" t="s">
        <v>46</v>
      </c>
      <c r="E675" s="61">
        <v>25</v>
      </c>
      <c r="F675" s="89">
        <v>0.37</v>
      </c>
      <c r="G675" s="105">
        <v>36.61</v>
      </c>
      <c r="H675" s="31">
        <f t="shared" si="10"/>
        <v>0</v>
      </c>
      <c r="I675" s="97"/>
      <c r="J675" s="97"/>
    </row>
    <row r="676" spans="1:10" s="28" customFormat="1" x14ac:dyDescent="0.2">
      <c r="A676" s="46" t="s">
        <v>1240</v>
      </c>
      <c r="B676" s="46" t="s">
        <v>1139</v>
      </c>
      <c r="C676" s="20" t="s">
        <v>1241</v>
      </c>
      <c r="D676" s="60">
        <v>12</v>
      </c>
      <c r="E676" s="61">
        <v>72</v>
      </c>
      <c r="F676" s="89">
        <v>0.33</v>
      </c>
      <c r="G676" s="105">
        <v>20.239999999999998</v>
      </c>
      <c r="H676" s="31">
        <f t="shared" si="10"/>
        <v>0</v>
      </c>
      <c r="I676" s="97"/>
      <c r="J676" s="97"/>
    </row>
    <row r="677" spans="1:10" x14ac:dyDescent="0.2">
      <c r="A677" s="46" t="s">
        <v>1242</v>
      </c>
      <c r="B677" s="46" t="s">
        <v>1139</v>
      </c>
      <c r="C677" s="20" t="s">
        <v>1241</v>
      </c>
      <c r="D677" s="60" t="s">
        <v>46</v>
      </c>
      <c r="E677" s="61">
        <v>25</v>
      </c>
      <c r="F677" s="89">
        <v>0.41</v>
      </c>
      <c r="G677" s="105">
        <v>33.51</v>
      </c>
      <c r="H677" s="31">
        <f t="shared" si="10"/>
        <v>0</v>
      </c>
      <c r="I677" s="97"/>
      <c r="J677" s="97"/>
    </row>
    <row r="678" spans="1:10" x14ac:dyDescent="0.2">
      <c r="A678" s="46" t="s">
        <v>1243</v>
      </c>
      <c r="B678" s="46" t="s">
        <v>1244</v>
      </c>
      <c r="C678" s="20" t="s">
        <v>1245</v>
      </c>
      <c r="D678" s="60" t="s">
        <v>46</v>
      </c>
      <c r="E678" s="61">
        <v>25</v>
      </c>
      <c r="F678" s="89">
        <v>0.41</v>
      </c>
      <c r="G678" s="105">
        <v>41.94</v>
      </c>
      <c r="H678" s="31">
        <f t="shared" si="10"/>
        <v>0</v>
      </c>
      <c r="I678" s="97"/>
      <c r="J678" s="97"/>
    </row>
    <row r="679" spans="1:10" s="28" customFormat="1" x14ac:dyDescent="0.2">
      <c r="A679" s="52" t="s">
        <v>1246</v>
      </c>
      <c r="B679" s="46"/>
      <c r="C679" s="20"/>
      <c r="D679" s="60"/>
      <c r="E679" s="61"/>
      <c r="F679" s="65"/>
      <c r="G679" s="105"/>
      <c r="H679" s="31"/>
      <c r="I679" s="97"/>
      <c r="J679" s="97"/>
    </row>
    <row r="680" spans="1:10" x14ac:dyDescent="0.2">
      <c r="A680" s="46" t="s">
        <v>1247</v>
      </c>
      <c r="B680" s="46" t="s">
        <v>1134</v>
      </c>
      <c r="C680" s="20" t="s">
        <v>1248</v>
      </c>
      <c r="D680" s="60">
        <v>10</v>
      </c>
      <c r="E680" s="61">
        <v>100</v>
      </c>
      <c r="F680" s="89">
        <v>0.36</v>
      </c>
      <c r="G680" s="105">
        <v>41.07</v>
      </c>
      <c r="H680" s="31">
        <f t="shared" si="10"/>
        <v>0</v>
      </c>
      <c r="I680" s="97"/>
      <c r="J680" s="97"/>
    </row>
    <row r="681" spans="1:10" x14ac:dyDescent="0.2">
      <c r="A681" s="46" t="s">
        <v>2014</v>
      </c>
      <c r="B681" s="46" t="s">
        <v>1238</v>
      </c>
      <c r="C681" s="80" t="s">
        <v>2105</v>
      </c>
      <c r="D681" s="60">
        <v>10</v>
      </c>
      <c r="E681" s="61">
        <v>100</v>
      </c>
      <c r="F681" s="89">
        <v>0.36</v>
      </c>
      <c r="G681" s="105">
        <v>45.81</v>
      </c>
      <c r="H681" s="31">
        <f t="shared" si="10"/>
        <v>0</v>
      </c>
      <c r="I681" s="97" t="s">
        <v>1967</v>
      </c>
      <c r="J681" s="97"/>
    </row>
    <row r="682" spans="1:10" x14ac:dyDescent="0.2">
      <c r="A682" s="46" t="s">
        <v>1249</v>
      </c>
      <c r="B682" s="46" t="s">
        <v>1139</v>
      </c>
      <c r="C682" s="20" t="s">
        <v>1250</v>
      </c>
      <c r="D682" s="60">
        <v>10</v>
      </c>
      <c r="E682" s="61">
        <v>100</v>
      </c>
      <c r="F682" s="89">
        <v>0.46</v>
      </c>
      <c r="G682" s="105">
        <v>67.2</v>
      </c>
      <c r="H682" s="31">
        <f t="shared" si="10"/>
        <v>0</v>
      </c>
      <c r="I682" s="97"/>
      <c r="J682" s="97"/>
    </row>
    <row r="683" spans="1:10" x14ac:dyDescent="0.2">
      <c r="A683" s="46" t="s">
        <v>2015</v>
      </c>
      <c r="B683" s="46" t="s">
        <v>1244</v>
      </c>
      <c r="C683" s="80" t="s">
        <v>2106</v>
      </c>
      <c r="D683" s="60">
        <v>10</v>
      </c>
      <c r="E683" s="61">
        <v>100</v>
      </c>
      <c r="F683" s="89">
        <v>0.46</v>
      </c>
      <c r="G683" s="105">
        <v>72.900000000000006</v>
      </c>
      <c r="H683" s="31">
        <f t="shared" si="10"/>
        <v>0</v>
      </c>
      <c r="I683" s="97" t="s">
        <v>1967</v>
      </c>
      <c r="J683" s="97"/>
    </row>
    <row r="684" spans="1:10" s="28" customFormat="1" x14ac:dyDescent="0.2">
      <c r="A684" s="52" t="s">
        <v>1251</v>
      </c>
      <c r="B684" s="46"/>
      <c r="C684" s="20"/>
      <c r="D684" s="60"/>
      <c r="E684" s="61"/>
      <c r="F684" s="65"/>
      <c r="G684" s="105"/>
      <c r="H684" s="31"/>
      <c r="I684" s="97"/>
      <c r="J684" s="97"/>
    </row>
    <row r="685" spans="1:10" x14ac:dyDescent="0.2">
      <c r="A685" s="46" t="s">
        <v>1252</v>
      </c>
      <c r="B685" s="46" t="s">
        <v>1134</v>
      </c>
      <c r="C685" s="20" t="s">
        <v>1253</v>
      </c>
      <c r="D685" s="60" t="s">
        <v>46</v>
      </c>
      <c r="E685" s="61">
        <v>20</v>
      </c>
      <c r="F685" s="89">
        <v>0.41</v>
      </c>
      <c r="G685" s="105">
        <v>37.799999999999997</v>
      </c>
      <c r="H685" s="31">
        <f t="shared" si="10"/>
        <v>0</v>
      </c>
      <c r="I685" s="97"/>
      <c r="J685" s="97"/>
    </row>
    <row r="686" spans="1:10" x14ac:dyDescent="0.2">
      <c r="A686" s="46" t="s">
        <v>1984</v>
      </c>
      <c r="B686" s="46" t="s">
        <v>1238</v>
      </c>
      <c r="C686" s="80" t="s">
        <v>2107</v>
      </c>
      <c r="D686" s="60" t="s">
        <v>46</v>
      </c>
      <c r="E686" s="61">
        <v>20</v>
      </c>
      <c r="F686" s="89">
        <v>0.41</v>
      </c>
      <c r="G686" s="105">
        <v>41.68</v>
      </c>
      <c r="H686" s="31">
        <f t="shared" si="10"/>
        <v>0</v>
      </c>
      <c r="I686" s="97" t="s">
        <v>1967</v>
      </c>
      <c r="J686" s="97"/>
    </row>
    <row r="687" spans="1:10" x14ac:dyDescent="0.2">
      <c r="A687" s="46" t="s">
        <v>1254</v>
      </c>
      <c r="B687" s="46" t="s">
        <v>1139</v>
      </c>
      <c r="C687" s="20" t="s">
        <v>1255</v>
      </c>
      <c r="D687" s="60" t="s">
        <v>46</v>
      </c>
      <c r="E687" s="61">
        <v>15</v>
      </c>
      <c r="F687" s="89">
        <v>0.47</v>
      </c>
      <c r="G687" s="105">
        <v>41.52</v>
      </c>
      <c r="H687" s="31">
        <f t="shared" si="10"/>
        <v>0</v>
      </c>
      <c r="I687" s="97"/>
      <c r="J687" s="97"/>
    </row>
    <row r="688" spans="1:10" x14ac:dyDescent="0.2">
      <c r="A688" s="46" t="s">
        <v>1983</v>
      </c>
      <c r="B688" s="46" t="s">
        <v>1244</v>
      </c>
      <c r="C688" s="80" t="s">
        <v>2108</v>
      </c>
      <c r="D688" s="60" t="s">
        <v>46</v>
      </c>
      <c r="E688" s="61">
        <v>15</v>
      </c>
      <c r="F688" s="89">
        <v>0.33</v>
      </c>
      <c r="G688" s="105">
        <v>45.63</v>
      </c>
      <c r="H688" s="31">
        <f t="shared" si="10"/>
        <v>0</v>
      </c>
      <c r="I688" s="97" t="s">
        <v>1967</v>
      </c>
      <c r="J688" s="97"/>
    </row>
    <row r="689" spans="1:10" s="28" customFormat="1" x14ac:dyDescent="0.2">
      <c r="A689" s="52" t="s">
        <v>2109</v>
      </c>
      <c r="B689" s="46"/>
      <c r="C689" s="20"/>
      <c r="D689" s="60"/>
      <c r="E689" s="61"/>
      <c r="F689" s="65"/>
      <c r="G689" s="105"/>
      <c r="H689" s="31"/>
      <c r="I689" s="97"/>
      <c r="J689" s="97"/>
    </row>
    <row r="690" spans="1:10" x14ac:dyDescent="0.2">
      <c r="A690" s="46" t="s">
        <v>2008</v>
      </c>
      <c r="B690" s="46" t="s">
        <v>1282</v>
      </c>
      <c r="C690" s="80" t="s">
        <v>2110</v>
      </c>
      <c r="D690" s="60" t="s">
        <v>46</v>
      </c>
      <c r="E690" s="61">
        <v>8</v>
      </c>
      <c r="F690" s="89">
        <v>0.51</v>
      </c>
      <c r="G690" s="105">
        <v>57.59</v>
      </c>
      <c r="H690" s="31">
        <f t="shared" si="10"/>
        <v>0</v>
      </c>
      <c r="I690" s="97" t="s">
        <v>1967</v>
      </c>
      <c r="J690" s="97"/>
    </row>
    <row r="691" spans="1:10" x14ac:dyDescent="0.2">
      <c r="A691" s="46" t="s">
        <v>2009</v>
      </c>
      <c r="B691" s="46" t="s">
        <v>2122</v>
      </c>
      <c r="C691" s="80" t="s">
        <v>2111</v>
      </c>
      <c r="D691" s="60" t="s">
        <v>46</v>
      </c>
      <c r="E691" s="61">
        <v>8</v>
      </c>
      <c r="F691" s="89">
        <v>0.7</v>
      </c>
      <c r="G691" s="105">
        <v>73.010000000000005</v>
      </c>
      <c r="H691" s="31">
        <f t="shared" si="10"/>
        <v>0</v>
      </c>
      <c r="I691" s="97" t="s">
        <v>1967</v>
      </c>
      <c r="J691" s="97"/>
    </row>
    <row r="692" spans="1:10" x14ac:dyDescent="0.2">
      <c r="A692" s="52" t="s">
        <v>1256</v>
      </c>
      <c r="C692" s="20"/>
      <c r="F692" s="65"/>
      <c r="G692" s="105"/>
      <c r="H692" s="31"/>
      <c r="I692" s="97"/>
      <c r="J692" s="97"/>
    </row>
    <row r="693" spans="1:10" x14ac:dyDescent="0.2">
      <c r="A693" s="46" t="s">
        <v>1257</v>
      </c>
      <c r="B693" s="46" t="s">
        <v>1134</v>
      </c>
      <c r="C693" s="20" t="s">
        <v>1258</v>
      </c>
      <c r="D693" s="60">
        <v>12</v>
      </c>
      <c r="E693" s="61">
        <v>72</v>
      </c>
      <c r="F693" s="89">
        <v>0.18</v>
      </c>
      <c r="G693" s="105">
        <v>20.47</v>
      </c>
      <c r="H693" s="31">
        <f t="shared" si="10"/>
        <v>0</v>
      </c>
      <c r="I693" s="97"/>
      <c r="J693" s="97"/>
    </row>
    <row r="694" spans="1:10" x14ac:dyDescent="0.2">
      <c r="A694" s="46" t="s">
        <v>1259</v>
      </c>
      <c r="B694" s="46" t="s">
        <v>1134</v>
      </c>
      <c r="C694" s="20" t="s">
        <v>1258</v>
      </c>
      <c r="D694" s="60" t="s">
        <v>46</v>
      </c>
      <c r="E694" s="61">
        <v>20</v>
      </c>
      <c r="F694" s="89">
        <v>0.15</v>
      </c>
      <c r="G694" s="105">
        <v>20.47</v>
      </c>
      <c r="H694" s="31">
        <f t="shared" si="10"/>
        <v>0</v>
      </c>
      <c r="I694" s="97"/>
      <c r="J694" s="97"/>
    </row>
    <row r="695" spans="1:10" x14ac:dyDescent="0.2">
      <c r="A695" s="46" t="s">
        <v>1260</v>
      </c>
      <c r="B695" s="46" t="s">
        <v>1139</v>
      </c>
      <c r="C695" s="20" t="s">
        <v>1261</v>
      </c>
      <c r="D695" s="60">
        <v>12</v>
      </c>
      <c r="E695" s="61">
        <v>72</v>
      </c>
      <c r="F695" s="89">
        <v>0.19</v>
      </c>
      <c r="G695" s="105">
        <v>21.29</v>
      </c>
      <c r="H695" s="31">
        <f t="shared" si="10"/>
        <v>0</v>
      </c>
      <c r="I695" s="97"/>
      <c r="J695" s="97"/>
    </row>
    <row r="696" spans="1:10" s="28" customFormat="1" x14ac:dyDescent="0.2">
      <c r="A696" s="46" t="s">
        <v>1262</v>
      </c>
      <c r="B696" s="46" t="s">
        <v>1139</v>
      </c>
      <c r="C696" s="20" t="s">
        <v>1261</v>
      </c>
      <c r="D696" s="60" t="s">
        <v>46</v>
      </c>
      <c r="E696" s="61">
        <v>20</v>
      </c>
      <c r="F696" s="89">
        <v>0.15</v>
      </c>
      <c r="G696" s="105">
        <v>21.29</v>
      </c>
      <c r="H696" s="31">
        <f t="shared" si="10"/>
        <v>0</v>
      </c>
      <c r="I696" s="97"/>
      <c r="J696" s="97"/>
    </row>
    <row r="697" spans="1:10" x14ac:dyDescent="0.2">
      <c r="C697" s="20"/>
      <c r="F697" s="65"/>
      <c r="G697" s="105"/>
      <c r="H697" s="31"/>
      <c r="I697" s="97"/>
      <c r="J697" s="97"/>
    </row>
    <row r="698" spans="1:10" ht="15" x14ac:dyDescent="0.25">
      <c r="A698" s="66" t="s">
        <v>1263</v>
      </c>
      <c r="C698" s="20"/>
      <c r="F698" s="65"/>
      <c r="G698" s="105"/>
      <c r="H698" s="31"/>
      <c r="I698" s="97"/>
      <c r="J698" s="97"/>
    </row>
    <row r="699" spans="1:10" s="28" customFormat="1" x14ac:dyDescent="0.2">
      <c r="A699" s="52" t="s">
        <v>1992</v>
      </c>
      <c r="B699" s="46"/>
      <c r="C699" s="20"/>
      <c r="D699" s="60"/>
      <c r="E699" s="61"/>
      <c r="F699" s="11"/>
      <c r="G699" s="105"/>
      <c r="H699" s="31"/>
      <c r="I699" s="97"/>
      <c r="J699" s="97"/>
    </row>
    <row r="700" spans="1:10" x14ac:dyDescent="0.2">
      <c r="A700" s="46" t="s">
        <v>1993</v>
      </c>
      <c r="B700" s="46" t="s">
        <v>1134</v>
      </c>
      <c r="C700" s="20" t="s">
        <v>2026</v>
      </c>
      <c r="D700" s="60">
        <v>12</v>
      </c>
      <c r="E700" s="61">
        <v>72</v>
      </c>
      <c r="F700" s="30">
        <v>0.36</v>
      </c>
      <c r="G700" s="105">
        <v>53.84</v>
      </c>
      <c r="H700" s="31">
        <f t="shared" si="10"/>
        <v>0</v>
      </c>
      <c r="I700" s="97" t="s">
        <v>1967</v>
      </c>
      <c r="J700" s="97"/>
    </row>
    <row r="701" spans="1:10" x14ac:dyDescent="0.2">
      <c r="A701" s="46" t="s">
        <v>1994</v>
      </c>
      <c r="B701" s="46" t="s">
        <v>1238</v>
      </c>
      <c r="C701" s="20" t="s">
        <v>2027</v>
      </c>
      <c r="D701" s="60">
        <v>12</v>
      </c>
      <c r="E701" s="61">
        <v>72</v>
      </c>
      <c r="F701" s="30">
        <v>0.36</v>
      </c>
      <c r="G701" s="105">
        <v>59.41</v>
      </c>
      <c r="H701" s="31">
        <f t="shared" si="10"/>
        <v>0</v>
      </c>
      <c r="I701" s="97" t="s">
        <v>1967</v>
      </c>
      <c r="J701" s="97"/>
    </row>
    <row r="702" spans="1:10" x14ac:dyDescent="0.2">
      <c r="A702" s="46" t="s">
        <v>1995</v>
      </c>
      <c r="B702" s="46" t="s">
        <v>1139</v>
      </c>
      <c r="C702" s="20" t="s">
        <v>2028</v>
      </c>
      <c r="D702" s="60">
        <v>12</v>
      </c>
      <c r="E702" s="61">
        <v>72</v>
      </c>
      <c r="F702" s="30">
        <v>0.37</v>
      </c>
      <c r="G702" s="105">
        <v>59.87</v>
      </c>
      <c r="H702" s="31">
        <f t="shared" si="10"/>
        <v>0</v>
      </c>
      <c r="I702" s="97" t="s">
        <v>1967</v>
      </c>
      <c r="J702" s="97"/>
    </row>
    <row r="703" spans="1:10" x14ac:dyDescent="0.2">
      <c r="A703" s="46" t="s">
        <v>1996</v>
      </c>
      <c r="B703" s="46" t="s">
        <v>1244</v>
      </c>
      <c r="C703" s="20" t="s">
        <v>2029</v>
      </c>
      <c r="D703" s="60">
        <v>12</v>
      </c>
      <c r="E703" s="61">
        <v>72</v>
      </c>
      <c r="F703" s="30">
        <v>0.37</v>
      </c>
      <c r="G703" s="105">
        <v>66.08</v>
      </c>
      <c r="H703" s="31">
        <f t="shared" si="10"/>
        <v>0</v>
      </c>
      <c r="I703" s="97" t="s">
        <v>1967</v>
      </c>
      <c r="J703" s="97"/>
    </row>
    <row r="704" spans="1:10" x14ac:dyDescent="0.2">
      <c r="A704" s="46" t="s">
        <v>1997</v>
      </c>
      <c r="B704" s="46" t="s">
        <v>819</v>
      </c>
      <c r="C704" s="20" t="s">
        <v>2030</v>
      </c>
      <c r="D704" s="60">
        <v>12</v>
      </c>
      <c r="E704" s="61">
        <v>72</v>
      </c>
      <c r="F704" s="30">
        <v>0.27</v>
      </c>
      <c r="G704" s="105">
        <v>51.24</v>
      </c>
      <c r="H704" s="31">
        <f t="shared" si="10"/>
        <v>0</v>
      </c>
      <c r="I704" s="97" t="s">
        <v>1967</v>
      </c>
      <c r="J704" s="97"/>
    </row>
    <row r="705" spans="1:10" x14ac:dyDescent="0.2">
      <c r="A705" s="46" t="s">
        <v>1998</v>
      </c>
      <c r="B705" s="46" t="s">
        <v>1146</v>
      </c>
      <c r="C705" s="20" t="s">
        <v>2031</v>
      </c>
      <c r="D705" s="60">
        <v>12</v>
      </c>
      <c r="E705" s="61">
        <v>72</v>
      </c>
      <c r="F705" s="30">
        <v>0.28999999999999998</v>
      </c>
      <c r="G705" s="105">
        <v>58.31</v>
      </c>
      <c r="H705" s="31">
        <f t="shared" si="10"/>
        <v>0</v>
      </c>
      <c r="I705" s="97" t="s">
        <v>1967</v>
      </c>
      <c r="J705" s="97"/>
    </row>
    <row r="706" spans="1:10" x14ac:dyDescent="0.2">
      <c r="A706" s="46" t="s">
        <v>1999</v>
      </c>
      <c r="B706" s="46" t="s">
        <v>822</v>
      </c>
      <c r="C706" s="20" t="s">
        <v>2032</v>
      </c>
      <c r="D706" s="60">
        <v>12</v>
      </c>
      <c r="E706" s="61">
        <v>72</v>
      </c>
      <c r="F706" s="30">
        <v>0.27</v>
      </c>
      <c r="G706" s="105">
        <v>58.95</v>
      </c>
      <c r="H706" s="31">
        <f t="shared" si="10"/>
        <v>0</v>
      </c>
      <c r="I706" s="97" t="s">
        <v>1967</v>
      </c>
      <c r="J706" s="97"/>
    </row>
    <row r="707" spans="1:10" x14ac:dyDescent="0.2">
      <c r="A707" s="46" t="s">
        <v>2000</v>
      </c>
      <c r="B707" s="46" t="s">
        <v>1151</v>
      </c>
      <c r="C707" s="20" t="s">
        <v>2033</v>
      </c>
      <c r="D707" s="60">
        <v>12</v>
      </c>
      <c r="E707" s="61">
        <v>72</v>
      </c>
      <c r="F707" s="30">
        <v>0.32</v>
      </c>
      <c r="G707" s="105">
        <v>66.239999999999995</v>
      </c>
      <c r="H707" s="31">
        <f t="shared" si="10"/>
        <v>0</v>
      </c>
      <c r="I707" s="97" t="s">
        <v>1967</v>
      </c>
      <c r="J707" s="97"/>
    </row>
    <row r="708" spans="1:10" x14ac:dyDescent="0.2">
      <c r="A708" s="52" t="s">
        <v>1264</v>
      </c>
      <c r="C708" s="20"/>
      <c r="G708" s="105"/>
      <c r="H708" s="31"/>
      <c r="I708" s="97"/>
      <c r="J708" s="97"/>
    </row>
    <row r="709" spans="1:10" x14ac:dyDescent="0.2">
      <c r="A709" s="46" t="s">
        <v>1265</v>
      </c>
      <c r="B709" s="46" t="s">
        <v>1134</v>
      </c>
      <c r="C709" s="20" t="s">
        <v>1266</v>
      </c>
      <c r="D709" s="60">
        <v>12</v>
      </c>
      <c r="E709" s="61">
        <v>72</v>
      </c>
      <c r="F709" s="30">
        <v>0.32</v>
      </c>
      <c r="G709" s="106">
        <v>19.399999999999999</v>
      </c>
      <c r="H709" s="31">
        <f t="shared" si="10"/>
        <v>0</v>
      </c>
      <c r="I709" s="97"/>
      <c r="J709" s="97"/>
    </row>
    <row r="710" spans="1:10" x14ac:dyDescent="0.2">
      <c r="A710" s="46" t="s">
        <v>1267</v>
      </c>
      <c r="B710" s="46" t="s">
        <v>1134</v>
      </c>
      <c r="C710" s="20" t="s">
        <v>1266</v>
      </c>
      <c r="D710" s="60" t="s">
        <v>46</v>
      </c>
      <c r="E710" s="61">
        <v>24</v>
      </c>
      <c r="F710" s="30">
        <v>0.32</v>
      </c>
      <c r="G710" s="105">
        <v>19.399999999999999</v>
      </c>
      <c r="H710" s="31">
        <f t="shared" si="10"/>
        <v>0</v>
      </c>
      <c r="I710" s="97"/>
      <c r="J710" s="97"/>
    </row>
    <row r="711" spans="1:10" x14ac:dyDescent="0.2">
      <c r="A711" s="46" t="s">
        <v>2011</v>
      </c>
      <c r="B711" s="46" t="s">
        <v>1238</v>
      </c>
      <c r="C711" s="20" t="s">
        <v>2024</v>
      </c>
      <c r="D711" s="60">
        <v>12</v>
      </c>
      <c r="E711" s="61">
        <v>72</v>
      </c>
      <c r="F711" s="30">
        <v>0.36</v>
      </c>
      <c r="G711" s="105">
        <v>36.86</v>
      </c>
      <c r="H711" s="31">
        <f t="shared" si="10"/>
        <v>0</v>
      </c>
      <c r="I711" s="97" t="s">
        <v>1967</v>
      </c>
      <c r="J711" s="97"/>
    </row>
    <row r="712" spans="1:10" x14ac:dyDescent="0.2">
      <c r="A712" s="46" t="s">
        <v>1268</v>
      </c>
      <c r="B712" s="46" t="s">
        <v>1139</v>
      </c>
      <c r="C712" s="20" t="s">
        <v>1269</v>
      </c>
      <c r="D712" s="60">
        <v>12</v>
      </c>
      <c r="E712" s="61">
        <v>72</v>
      </c>
      <c r="F712" s="30">
        <v>0.45</v>
      </c>
      <c r="G712" s="106">
        <v>21.01</v>
      </c>
      <c r="H712" s="31">
        <f t="shared" si="10"/>
        <v>0</v>
      </c>
      <c r="I712" s="97"/>
      <c r="J712" s="97"/>
    </row>
    <row r="713" spans="1:10" x14ac:dyDescent="0.2">
      <c r="A713" s="46" t="s">
        <v>1270</v>
      </c>
      <c r="B713" s="46" t="s">
        <v>1139</v>
      </c>
      <c r="C713" s="20" t="s">
        <v>1269</v>
      </c>
      <c r="D713" s="60" t="s">
        <v>46</v>
      </c>
      <c r="E713" s="61">
        <v>24</v>
      </c>
      <c r="F713" s="30">
        <v>0.45</v>
      </c>
      <c r="G713" s="106">
        <v>21.01</v>
      </c>
      <c r="H713" s="31">
        <f t="shared" si="10"/>
        <v>0</v>
      </c>
      <c r="I713" s="97"/>
      <c r="J713" s="97"/>
    </row>
    <row r="714" spans="1:10" x14ac:dyDescent="0.2">
      <c r="A714" s="46" t="s">
        <v>2010</v>
      </c>
      <c r="B714" s="46" t="s">
        <v>1244</v>
      </c>
      <c r="C714" s="20" t="s">
        <v>2025</v>
      </c>
      <c r="D714" s="60">
        <v>12</v>
      </c>
      <c r="E714" s="61">
        <v>72</v>
      </c>
      <c r="F714" s="30">
        <v>0.37</v>
      </c>
      <c r="G714" s="105">
        <v>39.6</v>
      </c>
      <c r="H714" s="31">
        <f t="shared" si="10"/>
        <v>0</v>
      </c>
      <c r="I714" s="97" t="s">
        <v>1967</v>
      </c>
      <c r="J714" s="97"/>
    </row>
    <row r="715" spans="1:10" x14ac:dyDescent="0.2">
      <c r="A715" s="46" t="s">
        <v>1271</v>
      </c>
      <c r="B715" s="46" t="s">
        <v>819</v>
      </c>
      <c r="C715" s="20" t="s">
        <v>1272</v>
      </c>
      <c r="D715" s="60">
        <v>12</v>
      </c>
      <c r="E715" s="61">
        <v>72</v>
      </c>
      <c r="F715" s="30">
        <v>0.36</v>
      </c>
      <c r="G715" s="105">
        <v>31.2</v>
      </c>
      <c r="H715" s="31">
        <f t="shared" si="10"/>
        <v>0</v>
      </c>
      <c r="I715" s="97"/>
      <c r="J715" s="97"/>
    </row>
    <row r="716" spans="1:10" x14ac:dyDescent="0.2">
      <c r="A716" s="46" t="s">
        <v>1273</v>
      </c>
      <c r="B716" s="46" t="s">
        <v>819</v>
      </c>
      <c r="C716" s="20" t="s">
        <v>1272</v>
      </c>
      <c r="D716" s="60" t="s">
        <v>46</v>
      </c>
      <c r="E716" s="61">
        <v>24</v>
      </c>
      <c r="F716" s="30">
        <v>0.36</v>
      </c>
      <c r="G716" s="105">
        <v>31.18</v>
      </c>
      <c r="H716" s="31">
        <f t="shared" ref="H716:H779" si="11">ROUND(IFERROR(G716*$H$6,"-"),4)</f>
        <v>0</v>
      </c>
      <c r="I716" s="97"/>
      <c r="J716" s="97"/>
    </row>
    <row r="717" spans="1:10" x14ac:dyDescent="0.2">
      <c r="A717" s="46" t="s">
        <v>2012</v>
      </c>
      <c r="B717" s="46" t="s">
        <v>1146</v>
      </c>
      <c r="C717" s="20">
        <v>195864014406</v>
      </c>
      <c r="D717" s="60">
        <v>12</v>
      </c>
      <c r="E717" s="61">
        <v>72</v>
      </c>
      <c r="F717" s="30">
        <v>0.36</v>
      </c>
      <c r="G717" s="105">
        <v>35.880000000000003</v>
      </c>
      <c r="H717" s="31">
        <f t="shared" si="11"/>
        <v>0</v>
      </c>
      <c r="I717" s="97" t="s">
        <v>1967</v>
      </c>
      <c r="J717" s="97"/>
    </row>
    <row r="718" spans="1:10" s="28" customFormat="1" x14ac:dyDescent="0.2">
      <c r="A718" s="46" t="s">
        <v>1274</v>
      </c>
      <c r="B718" s="46" t="s">
        <v>822</v>
      </c>
      <c r="C718" s="20" t="s">
        <v>1275</v>
      </c>
      <c r="D718" s="60">
        <v>12</v>
      </c>
      <c r="E718" s="61">
        <v>72</v>
      </c>
      <c r="F718" s="30">
        <v>0.36</v>
      </c>
      <c r="G718" s="105">
        <v>34.270000000000003</v>
      </c>
      <c r="H718" s="31">
        <f t="shared" si="11"/>
        <v>0</v>
      </c>
      <c r="I718" s="97"/>
      <c r="J718" s="97"/>
    </row>
    <row r="719" spans="1:10" x14ac:dyDescent="0.2">
      <c r="A719" s="46" t="s">
        <v>1276</v>
      </c>
      <c r="B719" s="46" t="s">
        <v>822</v>
      </c>
      <c r="C719" s="20" t="s">
        <v>1275</v>
      </c>
      <c r="D719" s="60" t="s">
        <v>46</v>
      </c>
      <c r="E719" s="61">
        <v>20</v>
      </c>
      <c r="F719" s="30">
        <v>0.36</v>
      </c>
      <c r="G719" s="105">
        <v>34.229999999999997</v>
      </c>
      <c r="H719" s="31">
        <f t="shared" si="11"/>
        <v>0</v>
      </c>
      <c r="I719" s="97"/>
      <c r="J719" s="97"/>
    </row>
    <row r="720" spans="1:10" x14ac:dyDescent="0.2">
      <c r="A720" s="46" t="s">
        <v>2013</v>
      </c>
      <c r="B720" s="46" t="s">
        <v>1151</v>
      </c>
      <c r="C720" s="80" t="s">
        <v>2121</v>
      </c>
      <c r="D720" s="60">
        <v>12</v>
      </c>
      <c r="E720" s="61">
        <v>72</v>
      </c>
      <c r="F720" s="30">
        <v>0.36</v>
      </c>
      <c r="G720" s="105">
        <v>38.950000000000003</v>
      </c>
      <c r="H720" s="31">
        <f t="shared" si="11"/>
        <v>0</v>
      </c>
      <c r="I720" s="97" t="s">
        <v>1967</v>
      </c>
      <c r="J720" s="97"/>
    </row>
    <row r="721" spans="1:10" x14ac:dyDescent="0.2">
      <c r="A721" s="46" t="s">
        <v>1277</v>
      </c>
      <c r="B721" s="46" t="s">
        <v>1278</v>
      </c>
      <c r="C721" s="20" t="s">
        <v>1279</v>
      </c>
      <c r="D721" s="60">
        <v>12</v>
      </c>
      <c r="E721" s="61">
        <v>72</v>
      </c>
      <c r="F721" s="30">
        <v>0.4</v>
      </c>
      <c r="G721" s="105">
        <v>34.68</v>
      </c>
      <c r="H721" s="31">
        <f t="shared" si="11"/>
        <v>0</v>
      </c>
      <c r="I721" s="97"/>
      <c r="J721" s="97"/>
    </row>
    <row r="722" spans="1:10" x14ac:dyDescent="0.2">
      <c r="A722" s="52" t="s">
        <v>1280</v>
      </c>
      <c r="C722" s="20"/>
      <c r="F722" s="65"/>
      <c r="G722" s="105"/>
      <c r="H722" s="31"/>
      <c r="I722" s="97"/>
      <c r="J722" s="97"/>
    </row>
    <row r="723" spans="1:10" x14ac:dyDescent="0.2">
      <c r="A723" s="46" t="s">
        <v>1281</v>
      </c>
      <c r="B723" s="46" t="s">
        <v>1282</v>
      </c>
      <c r="C723" s="20" t="s">
        <v>1283</v>
      </c>
      <c r="D723" s="60" t="s">
        <v>46</v>
      </c>
      <c r="E723" s="61">
        <v>12</v>
      </c>
      <c r="F723" s="89">
        <v>0.42</v>
      </c>
      <c r="G723" s="105">
        <v>37.43</v>
      </c>
      <c r="H723" s="31">
        <f t="shared" si="11"/>
        <v>0</v>
      </c>
      <c r="I723" s="97"/>
      <c r="J723" s="97"/>
    </row>
    <row r="724" spans="1:10" x14ac:dyDescent="0.2">
      <c r="A724" s="46" t="s">
        <v>2003</v>
      </c>
      <c r="B724" s="46" t="s">
        <v>2004</v>
      </c>
      <c r="C724" s="80" t="s">
        <v>2120</v>
      </c>
      <c r="D724" s="60" t="s">
        <v>46</v>
      </c>
      <c r="E724" s="61">
        <v>12</v>
      </c>
      <c r="F724" s="89">
        <v>0.27</v>
      </c>
      <c r="G724" s="105">
        <v>42.69</v>
      </c>
      <c r="H724" s="31">
        <f t="shared" si="11"/>
        <v>0</v>
      </c>
      <c r="I724" s="97" t="s">
        <v>1967</v>
      </c>
      <c r="J724" s="97"/>
    </row>
    <row r="725" spans="1:10" s="28" customFormat="1" x14ac:dyDescent="0.2">
      <c r="A725" s="46" t="s">
        <v>1284</v>
      </c>
      <c r="B725" s="46" t="s">
        <v>1139</v>
      </c>
      <c r="C725" s="20" t="s">
        <v>1285</v>
      </c>
      <c r="D725" s="60" t="s">
        <v>46</v>
      </c>
      <c r="E725" s="61">
        <v>12</v>
      </c>
      <c r="F725" s="89">
        <v>0.47</v>
      </c>
      <c r="G725" s="105">
        <v>38.450000000000003</v>
      </c>
      <c r="H725" s="31">
        <f t="shared" si="11"/>
        <v>0</v>
      </c>
      <c r="I725" s="97"/>
      <c r="J725" s="97"/>
    </row>
    <row r="726" spans="1:10" s="28" customFormat="1" x14ac:dyDescent="0.2">
      <c r="A726" s="46" t="s">
        <v>2005</v>
      </c>
      <c r="B726" s="46" t="s">
        <v>1244</v>
      </c>
      <c r="C726" s="80" t="s">
        <v>2119</v>
      </c>
      <c r="D726" s="60" t="s">
        <v>46</v>
      </c>
      <c r="E726" s="61">
        <v>12</v>
      </c>
      <c r="F726" s="89">
        <v>0.32</v>
      </c>
      <c r="G726" s="105">
        <v>46.68</v>
      </c>
      <c r="H726" s="31">
        <f t="shared" si="11"/>
        <v>0</v>
      </c>
      <c r="I726" s="97" t="s">
        <v>1967</v>
      </c>
      <c r="J726" s="97"/>
    </row>
    <row r="727" spans="1:10" x14ac:dyDescent="0.2">
      <c r="A727" s="46" t="s">
        <v>1286</v>
      </c>
      <c r="B727" s="46" t="s">
        <v>819</v>
      </c>
      <c r="C727" s="20" t="s">
        <v>1287</v>
      </c>
      <c r="D727" s="60" t="s">
        <v>46</v>
      </c>
      <c r="E727" s="61">
        <v>12</v>
      </c>
      <c r="F727" s="89">
        <v>0.35</v>
      </c>
      <c r="G727" s="105">
        <v>35.369999999999997</v>
      </c>
      <c r="H727" s="31">
        <f t="shared" si="11"/>
        <v>0</v>
      </c>
      <c r="I727" s="97"/>
      <c r="J727" s="97"/>
    </row>
    <row r="728" spans="1:10" x14ac:dyDescent="0.2">
      <c r="A728" s="46" t="s">
        <v>2007</v>
      </c>
      <c r="B728" s="46" t="s">
        <v>1146</v>
      </c>
      <c r="C728" s="80" t="s">
        <v>2118</v>
      </c>
      <c r="D728" s="60" t="s">
        <v>46</v>
      </c>
      <c r="E728" s="61">
        <v>12</v>
      </c>
      <c r="F728" s="89">
        <v>0.27</v>
      </c>
      <c r="G728" s="105">
        <v>40.54</v>
      </c>
      <c r="H728" s="31">
        <f t="shared" si="11"/>
        <v>0</v>
      </c>
      <c r="I728" s="97" t="s">
        <v>1967</v>
      </c>
      <c r="J728" s="97"/>
    </row>
    <row r="729" spans="1:10" x14ac:dyDescent="0.2">
      <c r="A729" s="46" t="s">
        <v>1288</v>
      </c>
      <c r="B729" s="46" t="s">
        <v>822</v>
      </c>
      <c r="C729" s="20" t="s">
        <v>1289</v>
      </c>
      <c r="D729" s="60" t="s">
        <v>46</v>
      </c>
      <c r="E729" s="61">
        <v>12</v>
      </c>
      <c r="F729" s="89">
        <v>0.38</v>
      </c>
      <c r="G729" s="105">
        <v>37.19</v>
      </c>
      <c r="H729" s="31">
        <f t="shared" si="11"/>
        <v>0</v>
      </c>
      <c r="I729" s="97"/>
      <c r="J729" s="97"/>
    </row>
    <row r="730" spans="1:10" x14ac:dyDescent="0.2">
      <c r="A730" s="46" t="s">
        <v>2006</v>
      </c>
      <c r="B730" s="46" t="s">
        <v>1151</v>
      </c>
      <c r="C730" s="80" t="s">
        <v>2117</v>
      </c>
      <c r="D730" s="60" t="s">
        <v>46</v>
      </c>
      <c r="E730" s="61">
        <v>12</v>
      </c>
      <c r="F730" s="89">
        <v>0.28999999999999998</v>
      </c>
      <c r="G730" s="105">
        <v>41.19</v>
      </c>
      <c r="H730" s="31">
        <f t="shared" si="11"/>
        <v>0</v>
      </c>
      <c r="I730" s="97" t="s">
        <v>1967</v>
      </c>
      <c r="J730" s="97"/>
    </row>
    <row r="731" spans="1:10" x14ac:dyDescent="0.2">
      <c r="A731" s="52" t="s">
        <v>1290</v>
      </c>
      <c r="C731" s="20"/>
      <c r="F731" s="65"/>
      <c r="G731" s="105"/>
      <c r="H731" s="31"/>
      <c r="I731" s="97"/>
      <c r="J731" s="97"/>
    </row>
    <row r="732" spans="1:10" x14ac:dyDescent="0.2">
      <c r="A732" s="46" t="s">
        <v>1291</v>
      </c>
      <c r="B732" s="46" t="s">
        <v>1134</v>
      </c>
      <c r="C732" s="20" t="s">
        <v>1292</v>
      </c>
      <c r="D732" s="60" t="s">
        <v>46</v>
      </c>
      <c r="E732" s="61">
        <v>12</v>
      </c>
      <c r="F732" s="89">
        <v>0.28999999999999998</v>
      </c>
      <c r="G732" s="105">
        <v>41.38</v>
      </c>
      <c r="H732" s="31">
        <f t="shared" si="11"/>
        <v>0</v>
      </c>
      <c r="I732" s="97"/>
      <c r="J732" s="97"/>
    </row>
    <row r="733" spans="1:10" s="28" customFormat="1" x14ac:dyDescent="0.2">
      <c r="A733" s="46" t="s">
        <v>1293</v>
      </c>
      <c r="B733" s="46" t="s">
        <v>1139</v>
      </c>
      <c r="C733" s="20" t="s">
        <v>1294</v>
      </c>
      <c r="D733" s="60" t="s">
        <v>46</v>
      </c>
      <c r="E733" s="61">
        <v>12</v>
      </c>
      <c r="F733" s="89">
        <v>0.38</v>
      </c>
      <c r="G733" s="105">
        <v>40.96</v>
      </c>
      <c r="H733" s="31">
        <f t="shared" si="11"/>
        <v>0</v>
      </c>
      <c r="I733" s="97"/>
      <c r="J733" s="97"/>
    </row>
    <row r="734" spans="1:10" x14ac:dyDescent="0.2">
      <c r="A734" s="46" t="s">
        <v>1295</v>
      </c>
      <c r="B734" s="46" t="s">
        <v>819</v>
      </c>
      <c r="C734" s="20" t="s">
        <v>1296</v>
      </c>
      <c r="D734" s="60" t="s">
        <v>46</v>
      </c>
      <c r="E734" s="61">
        <v>12</v>
      </c>
      <c r="F734" s="89">
        <v>0.34</v>
      </c>
      <c r="G734" s="105">
        <v>41.92</v>
      </c>
      <c r="H734" s="31">
        <f t="shared" si="11"/>
        <v>0</v>
      </c>
      <c r="I734" s="97"/>
      <c r="J734" s="97"/>
    </row>
    <row r="735" spans="1:10" x14ac:dyDescent="0.2">
      <c r="A735" s="46" t="s">
        <v>1297</v>
      </c>
      <c r="B735" s="46" t="s">
        <v>822</v>
      </c>
      <c r="C735" s="20" t="s">
        <v>1298</v>
      </c>
      <c r="D735" s="60" t="s">
        <v>46</v>
      </c>
      <c r="E735" s="61">
        <v>12</v>
      </c>
      <c r="F735" s="30">
        <v>0.39</v>
      </c>
      <c r="G735" s="105">
        <v>42.12</v>
      </c>
      <c r="H735" s="31">
        <f t="shared" si="11"/>
        <v>0</v>
      </c>
      <c r="I735" s="97"/>
      <c r="J735" s="97"/>
    </row>
    <row r="736" spans="1:10" x14ac:dyDescent="0.2">
      <c r="A736" s="52" t="s">
        <v>1299</v>
      </c>
      <c r="C736" s="20"/>
      <c r="G736" s="105"/>
      <c r="H736" s="31"/>
      <c r="I736" s="97"/>
      <c r="J736" s="97"/>
    </row>
    <row r="737" spans="1:10" x14ac:dyDescent="0.2">
      <c r="A737" s="46" t="s">
        <v>1300</v>
      </c>
      <c r="B737" s="46" t="s">
        <v>1301</v>
      </c>
      <c r="C737" s="20" t="s">
        <v>1302</v>
      </c>
      <c r="D737" s="60" t="s">
        <v>46</v>
      </c>
      <c r="E737" s="61">
        <v>30</v>
      </c>
      <c r="F737" s="30">
        <v>0.06</v>
      </c>
      <c r="G737" s="105">
        <v>6.85</v>
      </c>
      <c r="H737" s="31">
        <f t="shared" si="11"/>
        <v>0</v>
      </c>
      <c r="I737" s="97"/>
      <c r="J737" s="97"/>
    </row>
    <row r="738" spans="1:10" x14ac:dyDescent="0.2">
      <c r="A738" s="52" t="s">
        <v>1303</v>
      </c>
      <c r="C738" s="20"/>
      <c r="G738" s="105"/>
      <c r="H738" s="31"/>
      <c r="I738" s="97"/>
      <c r="J738" s="97"/>
    </row>
    <row r="739" spans="1:10" x14ac:dyDescent="0.2">
      <c r="A739" s="46" t="s">
        <v>1304</v>
      </c>
      <c r="B739" s="46" t="s">
        <v>1134</v>
      </c>
      <c r="C739" s="20" t="s">
        <v>1305</v>
      </c>
      <c r="D739" s="60">
        <v>12</v>
      </c>
      <c r="E739" s="61">
        <v>72</v>
      </c>
      <c r="F739" s="30">
        <v>0.15</v>
      </c>
      <c r="G739" s="105">
        <v>24.15</v>
      </c>
      <c r="H739" s="31">
        <f t="shared" si="11"/>
        <v>0</v>
      </c>
      <c r="I739" s="97"/>
      <c r="J739" s="97"/>
    </row>
    <row r="740" spans="1:10" x14ac:dyDescent="0.2">
      <c r="A740" s="46" t="s">
        <v>1306</v>
      </c>
      <c r="B740" s="46" t="s">
        <v>1134</v>
      </c>
      <c r="C740" s="20" t="s">
        <v>1305</v>
      </c>
      <c r="D740" s="60" t="s">
        <v>46</v>
      </c>
      <c r="E740" s="61">
        <v>20</v>
      </c>
      <c r="F740" s="30">
        <v>0.17</v>
      </c>
      <c r="G740" s="105">
        <v>24.15</v>
      </c>
      <c r="H740" s="31">
        <f t="shared" si="11"/>
        <v>0</v>
      </c>
      <c r="I740" s="97"/>
      <c r="J740" s="97"/>
    </row>
    <row r="741" spans="1:10" x14ac:dyDescent="0.2">
      <c r="A741" s="46" t="s">
        <v>1307</v>
      </c>
      <c r="B741" s="46" t="s">
        <v>1139</v>
      </c>
      <c r="C741" s="20" t="s">
        <v>1308</v>
      </c>
      <c r="D741" s="60">
        <v>12</v>
      </c>
      <c r="E741" s="61">
        <v>72</v>
      </c>
      <c r="F741" s="30">
        <v>0.15</v>
      </c>
      <c r="G741" s="105">
        <v>25.38</v>
      </c>
      <c r="H741" s="31">
        <f t="shared" si="11"/>
        <v>0</v>
      </c>
      <c r="I741" s="97"/>
      <c r="J741" s="97"/>
    </row>
    <row r="742" spans="1:10" s="28" customFormat="1" x14ac:dyDescent="0.2">
      <c r="A742" s="46" t="s">
        <v>1309</v>
      </c>
      <c r="B742" s="46" t="s">
        <v>1139</v>
      </c>
      <c r="C742" s="20" t="s">
        <v>1308</v>
      </c>
      <c r="D742" s="60" t="s">
        <v>46</v>
      </c>
      <c r="E742" s="61">
        <v>24</v>
      </c>
      <c r="F742" s="30">
        <v>0.16</v>
      </c>
      <c r="G742" s="105">
        <v>25.38</v>
      </c>
      <c r="H742" s="31">
        <f t="shared" si="11"/>
        <v>0</v>
      </c>
      <c r="I742" s="97"/>
      <c r="J742" s="97"/>
    </row>
    <row r="743" spans="1:10" x14ac:dyDescent="0.2">
      <c r="C743" s="20"/>
      <c r="G743" s="105"/>
      <c r="H743" s="31"/>
      <c r="I743" s="97"/>
      <c r="J743" s="97"/>
    </row>
    <row r="744" spans="1:10" ht="15" x14ac:dyDescent="0.25">
      <c r="A744" s="66" t="s">
        <v>1310</v>
      </c>
      <c r="C744" s="20"/>
      <c r="G744" s="105"/>
      <c r="H744" s="31"/>
      <c r="I744" s="97"/>
      <c r="J744" s="97"/>
    </row>
    <row r="745" spans="1:10" x14ac:dyDescent="0.2">
      <c r="A745" s="52" t="s">
        <v>1311</v>
      </c>
      <c r="C745" s="20"/>
      <c r="G745" s="105"/>
      <c r="H745" s="31"/>
      <c r="I745" s="97"/>
      <c r="J745" s="97"/>
    </row>
    <row r="746" spans="1:10" x14ac:dyDescent="0.2">
      <c r="A746" s="46" t="s">
        <v>1312</v>
      </c>
      <c r="B746" s="46" t="s">
        <v>819</v>
      </c>
      <c r="C746" s="20" t="s">
        <v>1313</v>
      </c>
      <c r="D746" s="60">
        <v>12</v>
      </c>
      <c r="E746" s="61">
        <v>72</v>
      </c>
      <c r="F746" s="30">
        <v>0.8</v>
      </c>
      <c r="G746" s="105">
        <v>62.95</v>
      </c>
      <c r="H746" s="31">
        <f t="shared" si="11"/>
        <v>0</v>
      </c>
      <c r="I746" s="97"/>
      <c r="J746" s="97"/>
    </row>
    <row r="747" spans="1:10" x14ac:dyDescent="0.2">
      <c r="A747" s="46" t="s">
        <v>1972</v>
      </c>
      <c r="B747" s="46" t="s">
        <v>1973</v>
      </c>
      <c r="C747" s="80" t="s">
        <v>2115</v>
      </c>
      <c r="D747" s="60">
        <v>12</v>
      </c>
      <c r="E747" s="61">
        <v>72</v>
      </c>
      <c r="F747" s="30">
        <v>0.8</v>
      </c>
      <c r="G747" s="105">
        <v>70.489999999999995</v>
      </c>
      <c r="H747" s="31">
        <f t="shared" si="11"/>
        <v>0</v>
      </c>
      <c r="I747" s="97" t="s">
        <v>1967</v>
      </c>
      <c r="J747" s="97"/>
    </row>
    <row r="748" spans="1:10" x14ac:dyDescent="0.2">
      <c r="A748" s="46" t="s">
        <v>1314</v>
      </c>
      <c r="B748" s="46" t="s">
        <v>822</v>
      </c>
      <c r="C748" s="20" t="s">
        <v>1315</v>
      </c>
      <c r="D748" s="60">
        <v>12</v>
      </c>
      <c r="E748" s="61">
        <v>72</v>
      </c>
      <c r="F748" s="30">
        <v>0.75</v>
      </c>
      <c r="G748" s="105">
        <v>64.56</v>
      </c>
      <c r="H748" s="31">
        <f t="shared" si="11"/>
        <v>0</v>
      </c>
      <c r="I748" s="97"/>
      <c r="J748" s="97"/>
    </row>
    <row r="749" spans="1:10" x14ac:dyDescent="0.2">
      <c r="A749" s="46" t="s">
        <v>1958</v>
      </c>
      <c r="B749" s="46" t="s">
        <v>1974</v>
      </c>
      <c r="C749" s="80" t="s">
        <v>2116</v>
      </c>
      <c r="D749" s="60">
        <v>12</v>
      </c>
      <c r="E749" s="61">
        <v>72</v>
      </c>
      <c r="F749" s="30">
        <v>0.75</v>
      </c>
      <c r="G749" s="105">
        <v>72.319999999999993</v>
      </c>
      <c r="H749" s="31">
        <f t="shared" si="11"/>
        <v>0</v>
      </c>
      <c r="I749" s="97" t="s">
        <v>1967</v>
      </c>
      <c r="J749" s="97"/>
    </row>
    <row r="750" spans="1:10" x14ac:dyDescent="0.2">
      <c r="A750" s="52" t="s">
        <v>1316</v>
      </c>
      <c r="C750" s="20"/>
      <c r="G750" s="105"/>
      <c r="H750" s="31"/>
      <c r="I750" s="97"/>
      <c r="J750" s="97"/>
    </row>
    <row r="751" spans="1:10" x14ac:dyDescent="0.2">
      <c r="A751" s="46" t="s">
        <v>1317</v>
      </c>
      <c r="B751" s="46" t="s">
        <v>819</v>
      </c>
      <c r="C751" s="20" t="s">
        <v>1318</v>
      </c>
      <c r="D751" s="60">
        <v>12</v>
      </c>
      <c r="E751" s="61">
        <v>72</v>
      </c>
      <c r="F751" s="30">
        <v>0.5</v>
      </c>
      <c r="G751" s="105">
        <v>35.01</v>
      </c>
      <c r="H751" s="31">
        <f t="shared" si="11"/>
        <v>0</v>
      </c>
      <c r="I751" s="97"/>
      <c r="J751" s="97"/>
    </row>
    <row r="752" spans="1:10" x14ac:dyDescent="0.2">
      <c r="A752" s="46" t="s">
        <v>1319</v>
      </c>
      <c r="B752" s="46" t="s">
        <v>819</v>
      </c>
      <c r="C752" s="20" t="s">
        <v>1318</v>
      </c>
      <c r="D752" s="60" t="s">
        <v>46</v>
      </c>
      <c r="E752" s="61">
        <v>16</v>
      </c>
      <c r="F752" s="30">
        <v>0.45</v>
      </c>
      <c r="G752" s="105">
        <v>34.99</v>
      </c>
      <c r="H752" s="31">
        <f t="shared" si="11"/>
        <v>0</v>
      </c>
      <c r="I752" s="97"/>
      <c r="J752" s="97"/>
    </row>
    <row r="753" spans="1:10" x14ac:dyDescent="0.2">
      <c r="A753" s="46" t="s">
        <v>1320</v>
      </c>
      <c r="B753" s="46" t="s">
        <v>1146</v>
      </c>
      <c r="C753" s="20" t="s">
        <v>1321</v>
      </c>
      <c r="D753" s="60">
        <v>12</v>
      </c>
      <c r="E753" s="61">
        <v>72</v>
      </c>
      <c r="F753" s="30">
        <v>0.5</v>
      </c>
      <c r="G753" s="105">
        <v>47.39</v>
      </c>
      <c r="H753" s="31">
        <f t="shared" si="11"/>
        <v>0</v>
      </c>
      <c r="I753" s="97"/>
      <c r="J753" s="97"/>
    </row>
    <row r="754" spans="1:10" x14ac:dyDescent="0.2">
      <c r="A754" s="46" t="s">
        <v>1322</v>
      </c>
      <c r="B754" s="46" t="s">
        <v>822</v>
      </c>
      <c r="C754" s="20" t="s">
        <v>1323</v>
      </c>
      <c r="D754" s="60">
        <v>12</v>
      </c>
      <c r="E754" s="61">
        <v>72</v>
      </c>
      <c r="F754" s="30">
        <v>0.5</v>
      </c>
      <c r="G754" s="105">
        <v>38.33</v>
      </c>
      <c r="H754" s="31">
        <f t="shared" si="11"/>
        <v>0</v>
      </c>
      <c r="I754" s="97"/>
      <c r="J754" s="97"/>
    </row>
    <row r="755" spans="1:10" x14ac:dyDescent="0.2">
      <c r="A755" s="46" t="s">
        <v>1324</v>
      </c>
      <c r="B755" s="46" t="s">
        <v>822</v>
      </c>
      <c r="C755" s="20" t="s">
        <v>1323</v>
      </c>
      <c r="D755" s="60" t="s">
        <v>46</v>
      </c>
      <c r="E755" s="61">
        <v>12</v>
      </c>
      <c r="F755" s="30">
        <v>0.47</v>
      </c>
      <c r="G755" s="105">
        <v>38.270000000000003</v>
      </c>
      <c r="H755" s="31">
        <f t="shared" si="11"/>
        <v>0</v>
      </c>
      <c r="I755" s="97"/>
      <c r="J755" s="97"/>
    </row>
    <row r="756" spans="1:10" s="28" customFormat="1" x14ac:dyDescent="0.2">
      <c r="A756" s="46" t="s">
        <v>1325</v>
      </c>
      <c r="B756" s="46" t="s">
        <v>1151</v>
      </c>
      <c r="C756" s="20" t="s">
        <v>1326</v>
      </c>
      <c r="D756" s="60">
        <v>12</v>
      </c>
      <c r="E756" s="61">
        <v>72</v>
      </c>
      <c r="F756" s="30">
        <v>0.5</v>
      </c>
      <c r="G756" s="105">
        <v>52.68</v>
      </c>
      <c r="H756" s="31">
        <f t="shared" si="11"/>
        <v>0</v>
      </c>
      <c r="I756" s="97"/>
      <c r="J756" s="97"/>
    </row>
    <row r="757" spans="1:10" x14ac:dyDescent="0.2">
      <c r="A757" s="46" t="s">
        <v>1327</v>
      </c>
      <c r="B757" s="46" t="s">
        <v>1278</v>
      </c>
      <c r="C757" s="20" t="s">
        <v>1328</v>
      </c>
      <c r="D757" s="60">
        <v>12</v>
      </c>
      <c r="E757" s="61">
        <v>72</v>
      </c>
      <c r="F757" s="30">
        <v>0.55000000000000004</v>
      </c>
      <c r="G757" s="105">
        <v>43.09</v>
      </c>
      <c r="H757" s="31">
        <f t="shared" si="11"/>
        <v>0</v>
      </c>
      <c r="I757" s="97"/>
      <c r="J757" s="97"/>
    </row>
    <row r="758" spans="1:10" x14ac:dyDescent="0.2">
      <c r="A758" s="46" t="s">
        <v>1329</v>
      </c>
      <c r="B758" s="46" t="s">
        <v>1278</v>
      </c>
      <c r="C758" s="20" t="s">
        <v>1328</v>
      </c>
      <c r="D758" s="60" t="s">
        <v>46</v>
      </c>
      <c r="E758" s="61">
        <v>12</v>
      </c>
      <c r="F758" s="30">
        <v>0.52</v>
      </c>
      <c r="G758" s="105">
        <v>43.09</v>
      </c>
      <c r="H758" s="31">
        <f t="shared" si="11"/>
        <v>0</v>
      </c>
      <c r="I758" s="97"/>
      <c r="J758" s="97"/>
    </row>
    <row r="759" spans="1:10" x14ac:dyDescent="0.2">
      <c r="A759" s="52" t="s">
        <v>1330</v>
      </c>
      <c r="C759" s="20"/>
      <c r="G759" s="105"/>
      <c r="H759" s="31"/>
      <c r="I759" s="97"/>
      <c r="J759" s="97"/>
    </row>
    <row r="760" spans="1:10" x14ac:dyDescent="0.2">
      <c r="A760" s="46" t="s">
        <v>1331</v>
      </c>
      <c r="B760" s="46" t="s">
        <v>819</v>
      </c>
      <c r="C760" s="20" t="s">
        <v>1332</v>
      </c>
      <c r="D760" s="60" t="s">
        <v>46</v>
      </c>
      <c r="E760" s="61">
        <v>15</v>
      </c>
      <c r="F760" s="30">
        <v>0.37</v>
      </c>
      <c r="G760" s="105">
        <v>29.86</v>
      </c>
      <c r="H760" s="31">
        <f t="shared" si="11"/>
        <v>0</v>
      </c>
      <c r="I760" s="97"/>
      <c r="J760" s="97"/>
    </row>
    <row r="761" spans="1:10" x14ac:dyDescent="0.2">
      <c r="A761" s="46" t="s">
        <v>1957</v>
      </c>
      <c r="B761" s="46" t="s">
        <v>1146</v>
      </c>
      <c r="C761" s="80" t="s">
        <v>2114</v>
      </c>
      <c r="D761" s="60" t="s">
        <v>46</v>
      </c>
      <c r="E761" s="61">
        <v>15</v>
      </c>
      <c r="F761" s="30">
        <v>0.37</v>
      </c>
      <c r="G761" s="105">
        <v>33.340000000000003</v>
      </c>
      <c r="H761" s="31">
        <f t="shared" si="11"/>
        <v>0</v>
      </c>
      <c r="I761" s="97" t="s">
        <v>1967</v>
      </c>
      <c r="J761" s="97"/>
    </row>
    <row r="762" spans="1:10" x14ac:dyDescent="0.2">
      <c r="A762" s="46" t="s">
        <v>1333</v>
      </c>
      <c r="B762" s="46" t="s">
        <v>822</v>
      </c>
      <c r="C762" s="20" t="s">
        <v>1334</v>
      </c>
      <c r="D762" s="60" t="s">
        <v>46</v>
      </c>
      <c r="E762" s="61">
        <v>12</v>
      </c>
      <c r="F762" s="30">
        <v>0.4</v>
      </c>
      <c r="G762" s="105">
        <v>31.59</v>
      </c>
      <c r="H762" s="31">
        <f t="shared" si="11"/>
        <v>0</v>
      </c>
      <c r="I762" s="97"/>
      <c r="J762" s="97"/>
    </row>
    <row r="763" spans="1:10" x14ac:dyDescent="0.2">
      <c r="A763" s="46" t="s">
        <v>1975</v>
      </c>
      <c r="B763" s="46" t="s">
        <v>1151</v>
      </c>
      <c r="C763" s="80" t="s">
        <v>2113</v>
      </c>
      <c r="D763" s="60" t="s">
        <v>46</v>
      </c>
      <c r="E763" s="61">
        <v>12</v>
      </c>
      <c r="F763" s="30">
        <v>0.4</v>
      </c>
      <c r="G763" s="105">
        <v>34.74</v>
      </c>
      <c r="H763" s="31">
        <f t="shared" si="11"/>
        <v>0</v>
      </c>
      <c r="I763" s="97" t="s">
        <v>1967</v>
      </c>
      <c r="J763" s="97"/>
    </row>
    <row r="764" spans="1:10" x14ac:dyDescent="0.2">
      <c r="A764" s="46" t="s">
        <v>1335</v>
      </c>
      <c r="B764" s="46" t="s">
        <v>1336</v>
      </c>
      <c r="C764" s="20" t="s">
        <v>1337</v>
      </c>
      <c r="D764" s="60" t="s">
        <v>46</v>
      </c>
      <c r="E764" s="61">
        <v>15</v>
      </c>
      <c r="F764" s="30">
        <v>0.47</v>
      </c>
      <c r="G764" s="105">
        <v>31.59</v>
      </c>
      <c r="H764" s="31">
        <f t="shared" si="11"/>
        <v>0</v>
      </c>
      <c r="I764" s="97"/>
      <c r="J764" s="97"/>
    </row>
    <row r="765" spans="1:10" x14ac:dyDescent="0.2">
      <c r="A765" s="46" t="s">
        <v>1976</v>
      </c>
      <c r="B765" s="46" t="s">
        <v>1977</v>
      </c>
      <c r="C765" s="80" t="s">
        <v>2112</v>
      </c>
      <c r="D765" s="60" t="s">
        <v>46</v>
      </c>
      <c r="E765" s="61">
        <v>15</v>
      </c>
      <c r="F765" s="30">
        <v>0.47</v>
      </c>
      <c r="G765" s="105">
        <v>34.74</v>
      </c>
      <c r="H765" s="31">
        <f t="shared" si="11"/>
        <v>0</v>
      </c>
      <c r="I765" s="97" t="s">
        <v>1967</v>
      </c>
      <c r="J765" s="97"/>
    </row>
    <row r="766" spans="1:10" x14ac:dyDescent="0.2">
      <c r="A766" s="52" t="s">
        <v>1338</v>
      </c>
      <c r="C766" s="20"/>
      <c r="G766" s="105"/>
      <c r="H766" s="31"/>
      <c r="I766" s="97"/>
      <c r="J766" s="97"/>
    </row>
    <row r="767" spans="1:10" x14ac:dyDescent="0.2">
      <c r="A767" s="46" t="s">
        <v>1339</v>
      </c>
      <c r="B767" s="46" t="s">
        <v>819</v>
      </c>
      <c r="C767" s="20" t="s">
        <v>1340</v>
      </c>
      <c r="D767" s="60" t="s">
        <v>46</v>
      </c>
      <c r="E767" s="61">
        <v>8</v>
      </c>
      <c r="F767" s="30">
        <v>0.64</v>
      </c>
      <c r="G767" s="105">
        <v>63.78</v>
      </c>
      <c r="H767" s="31">
        <f t="shared" si="11"/>
        <v>0</v>
      </c>
      <c r="I767" s="97"/>
      <c r="J767" s="97"/>
    </row>
    <row r="768" spans="1:10" x14ac:dyDescent="0.2">
      <c r="A768" s="46" t="s">
        <v>1341</v>
      </c>
      <c r="B768" s="46" t="s">
        <v>822</v>
      </c>
      <c r="C768" s="20" t="s">
        <v>1342</v>
      </c>
      <c r="D768" s="60" t="s">
        <v>46</v>
      </c>
      <c r="E768" s="61">
        <v>8</v>
      </c>
      <c r="F768" s="30">
        <v>0.5</v>
      </c>
      <c r="G768" s="105">
        <v>67.83</v>
      </c>
      <c r="H768" s="31">
        <f t="shared" si="11"/>
        <v>0</v>
      </c>
      <c r="I768" s="97"/>
      <c r="J768" s="97"/>
    </row>
    <row r="769" spans="1:10" x14ac:dyDescent="0.2">
      <c r="A769" s="52" t="s">
        <v>1343</v>
      </c>
      <c r="C769" s="20"/>
      <c r="G769" s="105"/>
      <c r="H769" s="31"/>
      <c r="I769" s="97"/>
      <c r="J769" s="97"/>
    </row>
    <row r="770" spans="1:10" x14ac:dyDescent="0.2">
      <c r="A770" s="46" t="s">
        <v>1344</v>
      </c>
      <c r="B770" s="46" t="s">
        <v>819</v>
      </c>
      <c r="C770" s="20" t="s">
        <v>1345</v>
      </c>
      <c r="D770" s="60">
        <v>12</v>
      </c>
      <c r="E770" s="61">
        <v>72</v>
      </c>
      <c r="F770" s="30">
        <v>0.15</v>
      </c>
      <c r="G770" s="105">
        <v>22.92</v>
      </c>
      <c r="H770" s="31">
        <f t="shared" si="11"/>
        <v>0</v>
      </c>
      <c r="I770" s="97"/>
      <c r="J770" s="97"/>
    </row>
    <row r="771" spans="1:10" x14ac:dyDescent="0.2">
      <c r="A771" s="46" t="s">
        <v>1346</v>
      </c>
      <c r="B771" s="46" t="s">
        <v>822</v>
      </c>
      <c r="C771" s="20" t="s">
        <v>1347</v>
      </c>
      <c r="D771" s="60">
        <v>12</v>
      </c>
      <c r="E771" s="61">
        <v>72</v>
      </c>
      <c r="F771" s="30">
        <v>0.2</v>
      </c>
      <c r="G771" s="105">
        <v>23.33</v>
      </c>
      <c r="H771" s="31">
        <f t="shared" si="11"/>
        <v>0</v>
      </c>
      <c r="I771" s="97"/>
      <c r="J771" s="97"/>
    </row>
    <row r="772" spans="1:10" x14ac:dyDescent="0.2">
      <c r="C772" s="20"/>
      <c r="G772" s="105"/>
      <c r="H772" s="31"/>
      <c r="I772" s="97"/>
      <c r="J772" s="97"/>
    </row>
    <row r="773" spans="1:10" ht="15" x14ac:dyDescent="0.25">
      <c r="A773" s="66" t="s">
        <v>1348</v>
      </c>
      <c r="C773" s="20"/>
      <c r="G773" s="105"/>
      <c r="H773" s="31"/>
      <c r="I773" s="97"/>
      <c r="J773" s="97"/>
    </row>
    <row r="774" spans="1:10" x14ac:dyDescent="0.2">
      <c r="A774" s="52" t="s">
        <v>1349</v>
      </c>
      <c r="C774" s="20"/>
      <c r="G774" s="105"/>
      <c r="H774" s="31"/>
      <c r="I774" s="97"/>
      <c r="J774" s="97"/>
    </row>
    <row r="775" spans="1:10" x14ac:dyDescent="0.2">
      <c r="A775" s="46" t="s">
        <v>1350</v>
      </c>
      <c r="B775" s="46" t="s">
        <v>819</v>
      </c>
      <c r="C775" s="20" t="s">
        <v>1351</v>
      </c>
      <c r="D775" s="60">
        <v>12</v>
      </c>
      <c r="E775" s="61">
        <v>72</v>
      </c>
      <c r="F775" s="30">
        <v>0.7</v>
      </c>
      <c r="G775" s="105">
        <v>47.21</v>
      </c>
      <c r="H775" s="31">
        <f t="shared" si="11"/>
        <v>0</v>
      </c>
      <c r="I775" s="97"/>
      <c r="J775" s="97"/>
    </row>
    <row r="776" spans="1:10" x14ac:dyDescent="0.2">
      <c r="A776" s="46" t="s">
        <v>1352</v>
      </c>
      <c r="B776" s="46" t="s">
        <v>819</v>
      </c>
      <c r="C776" s="20" t="s">
        <v>1351</v>
      </c>
      <c r="D776" s="60" t="s">
        <v>46</v>
      </c>
      <c r="E776" s="61">
        <v>10</v>
      </c>
      <c r="F776" s="30">
        <v>0.65</v>
      </c>
      <c r="G776" s="105">
        <v>47.35</v>
      </c>
      <c r="H776" s="31">
        <f t="shared" si="11"/>
        <v>0</v>
      </c>
      <c r="I776" s="97"/>
      <c r="J776" s="97"/>
    </row>
    <row r="777" spans="1:10" x14ac:dyDescent="0.2">
      <c r="A777" s="46" t="s">
        <v>1353</v>
      </c>
      <c r="B777" s="46" t="s">
        <v>822</v>
      </c>
      <c r="C777" s="20" t="s">
        <v>1354</v>
      </c>
      <c r="D777" s="60">
        <v>12</v>
      </c>
      <c r="E777" s="61">
        <v>72</v>
      </c>
      <c r="F777" s="30">
        <v>0.7</v>
      </c>
      <c r="G777" s="105">
        <v>52.45</v>
      </c>
      <c r="H777" s="31">
        <f t="shared" si="11"/>
        <v>0</v>
      </c>
      <c r="I777" s="97"/>
      <c r="J777" s="97"/>
    </row>
    <row r="778" spans="1:10" x14ac:dyDescent="0.2">
      <c r="A778" s="46" t="s">
        <v>1355</v>
      </c>
      <c r="B778" s="46" t="s">
        <v>822</v>
      </c>
      <c r="C778" s="20" t="s">
        <v>1354</v>
      </c>
      <c r="D778" s="60" t="s">
        <v>46</v>
      </c>
      <c r="E778" s="61">
        <v>12</v>
      </c>
      <c r="F778" s="30">
        <v>0.7</v>
      </c>
      <c r="G778" s="105">
        <v>52.52</v>
      </c>
      <c r="H778" s="31">
        <f t="shared" si="11"/>
        <v>0</v>
      </c>
      <c r="I778" s="97"/>
      <c r="J778" s="97"/>
    </row>
    <row r="779" spans="1:10" x14ac:dyDescent="0.2">
      <c r="A779" s="46" t="s">
        <v>1356</v>
      </c>
      <c r="B779" s="46" t="s">
        <v>825</v>
      </c>
      <c r="C779" s="20" t="s">
        <v>1357</v>
      </c>
      <c r="D779" s="60">
        <v>12</v>
      </c>
      <c r="E779" s="61">
        <v>72</v>
      </c>
      <c r="F779" s="30">
        <v>0.75</v>
      </c>
      <c r="G779" s="105">
        <v>56.69</v>
      </c>
      <c r="H779" s="31">
        <f t="shared" si="11"/>
        <v>0</v>
      </c>
      <c r="I779" s="97"/>
      <c r="J779" s="97"/>
    </row>
    <row r="780" spans="1:10" x14ac:dyDescent="0.2">
      <c r="A780" s="52" t="s">
        <v>1358</v>
      </c>
      <c r="C780" s="20"/>
      <c r="G780" s="105"/>
      <c r="H780" s="31"/>
      <c r="I780" s="97"/>
      <c r="J780" s="97"/>
    </row>
    <row r="781" spans="1:10" x14ac:dyDescent="0.2">
      <c r="A781" s="46" t="s">
        <v>1359</v>
      </c>
      <c r="B781" s="46" t="s">
        <v>822</v>
      </c>
      <c r="C781" s="20" t="s">
        <v>1360</v>
      </c>
      <c r="D781" s="60">
        <v>12</v>
      </c>
      <c r="E781" s="61">
        <v>72</v>
      </c>
      <c r="F781" s="30">
        <v>0.65</v>
      </c>
      <c r="G781" s="105">
        <v>57.54</v>
      </c>
      <c r="H781" s="31">
        <f t="shared" ref="H781:H841" si="12">ROUND(IFERROR(G781*$H$6,"-"),4)</f>
        <v>0</v>
      </c>
      <c r="I781" s="97"/>
      <c r="J781" s="97"/>
    </row>
    <row r="782" spans="1:10" x14ac:dyDescent="0.2">
      <c r="A782" s="52" t="s">
        <v>1361</v>
      </c>
      <c r="C782" s="20"/>
      <c r="G782" s="105"/>
      <c r="H782" s="31"/>
      <c r="I782" s="97"/>
      <c r="J782" s="97"/>
    </row>
    <row r="783" spans="1:10" x14ac:dyDescent="0.2">
      <c r="A783" s="46" t="s">
        <v>1362</v>
      </c>
      <c r="B783" s="46" t="s">
        <v>819</v>
      </c>
      <c r="C783" s="20" t="s">
        <v>1363</v>
      </c>
      <c r="D783" s="60" t="s">
        <v>46</v>
      </c>
      <c r="E783" s="61">
        <v>12</v>
      </c>
      <c r="F783" s="30">
        <v>0.63</v>
      </c>
      <c r="G783" s="105">
        <v>53.62</v>
      </c>
      <c r="H783" s="31">
        <f t="shared" si="12"/>
        <v>0</v>
      </c>
      <c r="I783" s="97"/>
      <c r="J783" s="97"/>
    </row>
    <row r="784" spans="1:10" x14ac:dyDescent="0.2">
      <c r="A784" s="46" t="s">
        <v>1364</v>
      </c>
      <c r="B784" s="46" t="s">
        <v>822</v>
      </c>
      <c r="C784" s="20" t="s">
        <v>1365</v>
      </c>
      <c r="D784" s="60" t="s">
        <v>46</v>
      </c>
      <c r="E784" s="61">
        <v>12</v>
      </c>
      <c r="F784" s="30">
        <v>0.65</v>
      </c>
      <c r="G784" s="105">
        <v>56.36</v>
      </c>
      <c r="H784" s="31">
        <f t="shared" si="12"/>
        <v>0</v>
      </c>
      <c r="I784" s="97"/>
      <c r="J784" s="97"/>
    </row>
    <row r="785" spans="1:10" x14ac:dyDescent="0.2">
      <c r="A785" s="46" t="s">
        <v>1366</v>
      </c>
      <c r="B785" s="46" t="s">
        <v>825</v>
      </c>
      <c r="C785" s="20" t="s">
        <v>1367</v>
      </c>
      <c r="D785" s="60" t="s">
        <v>46</v>
      </c>
      <c r="E785" s="61">
        <v>6</v>
      </c>
      <c r="F785" s="30">
        <v>0.7</v>
      </c>
      <c r="G785" s="105">
        <v>62.99</v>
      </c>
      <c r="H785" s="31">
        <f t="shared" si="12"/>
        <v>0</v>
      </c>
      <c r="I785" s="97"/>
      <c r="J785" s="97"/>
    </row>
    <row r="786" spans="1:10" x14ac:dyDescent="0.2">
      <c r="A786" s="46" t="s">
        <v>1368</v>
      </c>
      <c r="B786" s="46" t="s">
        <v>1369</v>
      </c>
      <c r="C786" s="20" t="s">
        <v>1370</v>
      </c>
      <c r="D786" s="60" t="s">
        <v>46</v>
      </c>
      <c r="E786" s="61">
        <v>10</v>
      </c>
      <c r="F786" s="30">
        <v>0.1</v>
      </c>
      <c r="G786" s="105">
        <v>8.4</v>
      </c>
      <c r="H786" s="31">
        <f t="shared" si="12"/>
        <v>0</v>
      </c>
      <c r="I786" s="97"/>
      <c r="J786" s="97"/>
    </row>
    <row r="787" spans="1:10" x14ac:dyDescent="0.2">
      <c r="C787" s="20"/>
      <c r="G787" s="105"/>
      <c r="H787" s="31"/>
      <c r="I787" s="97"/>
      <c r="J787" s="97"/>
    </row>
    <row r="788" spans="1:10" ht="15" x14ac:dyDescent="0.25">
      <c r="A788" s="66" t="s">
        <v>1371</v>
      </c>
      <c r="C788" s="20"/>
      <c r="G788" s="105"/>
      <c r="H788" s="31"/>
      <c r="I788" s="97"/>
      <c r="J788" s="97"/>
    </row>
    <row r="789" spans="1:10" x14ac:dyDescent="0.2">
      <c r="A789" s="52" t="s">
        <v>1372</v>
      </c>
      <c r="C789" s="20"/>
      <c r="G789" s="105"/>
      <c r="H789" s="31"/>
      <c r="I789" s="97"/>
      <c r="J789" s="97"/>
    </row>
    <row r="790" spans="1:10" x14ac:dyDescent="0.2">
      <c r="A790" s="46" t="s">
        <v>1373</v>
      </c>
      <c r="B790" s="46" t="s">
        <v>1374</v>
      </c>
      <c r="C790" s="20" t="s">
        <v>1375</v>
      </c>
      <c r="D790" s="60" t="s">
        <v>46</v>
      </c>
      <c r="E790" s="61">
        <v>24</v>
      </c>
      <c r="F790" s="30">
        <v>0.86</v>
      </c>
      <c r="G790" s="105">
        <v>84.81</v>
      </c>
      <c r="H790" s="31">
        <f t="shared" si="12"/>
        <v>0</v>
      </c>
      <c r="I790" s="97"/>
      <c r="J790" s="97"/>
    </row>
    <row r="791" spans="1:10" x14ac:dyDescent="0.2">
      <c r="A791" s="46" t="s">
        <v>1376</v>
      </c>
      <c r="B791" s="46" t="s">
        <v>1377</v>
      </c>
      <c r="C791" s="20" t="s">
        <v>1378</v>
      </c>
      <c r="D791" s="60" t="s">
        <v>46</v>
      </c>
      <c r="E791" s="61">
        <v>24</v>
      </c>
      <c r="F791" s="30">
        <v>0.86</v>
      </c>
      <c r="G791" s="105">
        <v>101.91</v>
      </c>
      <c r="H791" s="31">
        <f t="shared" si="12"/>
        <v>0</v>
      </c>
      <c r="I791" s="97"/>
      <c r="J791" s="97"/>
    </row>
    <row r="792" spans="1:10" x14ac:dyDescent="0.2">
      <c r="A792" s="46" t="s">
        <v>1379</v>
      </c>
      <c r="B792" s="46" t="s">
        <v>1380</v>
      </c>
      <c r="C792" s="20" t="s">
        <v>1381</v>
      </c>
      <c r="D792" s="60" t="s">
        <v>46</v>
      </c>
      <c r="E792" s="61">
        <v>24</v>
      </c>
      <c r="F792" s="30">
        <v>0.88</v>
      </c>
      <c r="G792" s="105">
        <v>84.84</v>
      </c>
      <c r="H792" s="31">
        <f t="shared" si="12"/>
        <v>0</v>
      </c>
      <c r="I792" s="97"/>
      <c r="J792" s="97"/>
    </row>
    <row r="793" spans="1:10" x14ac:dyDescent="0.2">
      <c r="A793" s="46" t="s">
        <v>1382</v>
      </c>
      <c r="B793" s="46" t="s">
        <v>1380</v>
      </c>
      <c r="C793" s="20" t="s">
        <v>1381</v>
      </c>
      <c r="D793" s="60" t="s">
        <v>46</v>
      </c>
      <c r="E793" s="19">
        <v>8</v>
      </c>
      <c r="F793" s="30">
        <v>0.88</v>
      </c>
      <c r="G793" s="105">
        <v>84.84</v>
      </c>
      <c r="H793" s="31">
        <f t="shared" si="12"/>
        <v>0</v>
      </c>
      <c r="I793" s="97"/>
      <c r="J793" s="97"/>
    </row>
    <row r="794" spans="1:10" x14ac:dyDescent="0.2">
      <c r="A794" s="46" t="s">
        <v>1383</v>
      </c>
      <c r="B794" s="46" t="s">
        <v>1384</v>
      </c>
      <c r="C794" s="20" t="s">
        <v>1385</v>
      </c>
      <c r="D794" s="60" t="s">
        <v>46</v>
      </c>
      <c r="E794" s="61">
        <v>24</v>
      </c>
      <c r="F794" s="30">
        <v>0.88</v>
      </c>
      <c r="G794" s="105">
        <v>105.82</v>
      </c>
      <c r="H794" s="31">
        <f t="shared" si="12"/>
        <v>0</v>
      </c>
      <c r="I794" s="97"/>
      <c r="J794" s="97"/>
    </row>
    <row r="795" spans="1:10" x14ac:dyDescent="0.2">
      <c r="A795" s="46" t="s">
        <v>2125</v>
      </c>
      <c r="B795" s="46" t="s">
        <v>2154</v>
      </c>
      <c r="C795" s="80" t="s">
        <v>2126</v>
      </c>
      <c r="D795" s="60" t="s">
        <v>46</v>
      </c>
      <c r="E795" s="61">
        <v>24</v>
      </c>
      <c r="F795" s="30">
        <v>0.99</v>
      </c>
      <c r="G795" s="105">
        <v>60.23</v>
      </c>
      <c r="H795" s="31">
        <f t="shared" si="12"/>
        <v>0</v>
      </c>
      <c r="I795" s="97" t="s">
        <v>1956</v>
      </c>
      <c r="J795" s="97"/>
    </row>
    <row r="796" spans="1:10" x14ac:dyDescent="0.2">
      <c r="A796" s="46" t="s">
        <v>1386</v>
      </c>
      <c r="B796" s="46" t="s">
        <v>1387</v>
      </c>
      <c r="C796" s="20" t="s">
        <v>1388</v>
      </c>
      <c r="D796" s="60" t="s">
        <v>46</v>
      </c>
      <c r="E796" s="61">
        <v>24</v>
      </c>
      <c r="F796" s="30">
        <v>0.94</v>
      </c>
      <c r="G796" s="105">
        <v>87.89</v>
      </c>
      <c r="H796" s="31">
        <f t="shared" si="12"/>
        <v>0</v>
      </c>
      <c r="I796" s="97"/>
      <c r="J796" s="97"/>
    </row>
    <row r="797" spans="1:10" x14ac:dyDescent="0.2">
      <c r="A797" s="46" t="s">
        <v>1389</v>
      </c>
      <c r="B797" s="46" t="s">
        <v>1387</v>
      </c>
      <c r="C797" s="20" t="s">
        <v>1388</v>
      </c>
      <c r="D797" s="60" t="s">
        <v>46</v>
      </c>
      <c r="E797" s="19">
        <v>10</v>
      </c>
      <c r="F797" s="30">
        <v>0.94</v>
      </c>
      <c r="G797" s="105">
        <v>87.89</v>
      </c>
      <c r="H797" s="31">
        <f t="shared" si="12"/>
        <v>0</v>
      </c>
      <c r="I797" s="97"/>
      <c r="J797" s="97"/>
    </row>
    <row r="798" spans="1:10" x14ac:dyDescent="0.2">
      <c r="A798" s="46" t="s">
        <v>1390</v>
      </c>
      <c r="B798" s="46" t="s">
        <v>1391</v>
      </c>
      <c r="C798" s="20" t="s">
        <v>1392</v>
      </c>
      <c r="D798" s="60" t="s">
        <v>46</v>
      </c>
      <c r="E798" s="61">
        <v>24</v>
      </c>
      <c r="F798" s="30">
        <v>0.94</v>
      </c>
      <c r="G798" s="105">
        <v>109.83</v>
      </c>
      <c r="H798" s="31">
        <f t="shared" si="12"/>
        <v>0</v>
      </c>
      <c r="I798" s="97"/>
      <c r="J798" s="97"/>
    </row>
    <row r="799" spans="1:10" x14ac:dyDescent="0.2">
      <c r="A799" s="46" t="s">
        <v>1393</v>
      </c>
      <c r="B799" s="46" t="s">
        <v>1394</v>
      </c>
      <c r="C799" s="20" t="s">
        <v>1395</v>
      </c>
      <c r="D799" s="60" t="s">
        <v>46</v>
      </c>
      <c r="E799" s="61">
        <v>24</v>
      </c>
      <c r="F799" s="30">
        <v>0.99</v>
      </c>
      <c r="G799" s="105">
        <v>90.02</v>
      </c>
      <c r="H799" s="31">
        <f t="shared" si="12"/>
        <v>0</v>
      </c>
      <c r="I799" s="97"/>
      <c r="J799" s="97"/>
    </row>
    <row r="800" spans="1:10" x14ac:dyDescent="0.2">
      <c r="A800" s="46" t="s">
        <v>1396</v>
      </c>
      <c r="B800" s="46" t="s">
        <v>1394</v>
      </c>
      <c r="C800" s="20" t="s">
        <v>1395</v>
      </c>
      <c r="D800" s="60" t="s">
        <v>46</v>
      </c>
      <c r="E800" s="19">
        <v>10</v>
      </c>
      <c r="F800" s="30">
        <v>0.99</v>
      </c>
      <c r="G800" s="105">
        <v>90.02</v>
      </c>
      <c r="H800" s="31">
        <f t="shared" si="12"/>
        <v>0</v>
      </c>
      <c r="I800" s="97"/>
      <c r="J800" s="97"/>
    </row>
    <row r="801" spans="1:10" x14ac:dyDescent="0.2">
      <c r="A801" s="46" t="s">
        <v>1397</v>
      </c>
      <c r="B801" s="46" t="s">
        <v>1398</v>
      </c>
      <c r="C801" s="20" t="s">
        <v>1399</v>
      </c>
      <c r="D801" s="60" t="s">
        <v>46</v>
      </c>
      <c r="E801" s="61">
        <v>24</v>
      </c>
      <c r="F801" s="30">
        <v>0.99</v>
      </c>
      <c r="G801" s="105">
        <v>114.18</v>
      </c>
      <c r="H801" s="31">
        <f t="shared" si="12"/>
        <v>0</v>
      </c>
      <c r="I801" s="97"/>
      <c r="J801" s="97"/>
    </row>
    <row r="802" spans="1:10" x14ac:dyDescent="0.2">
      <c r="A802" s="46" t="s">
        <v>1400</v>
      </c>
      <c r="B802" s="46" t="s">
        <v>1401</v>
      </c>
      <c r="C802" s="20" t="s">
        <v>1402</v>
      </c>
      <c r="D802" s="60" t="s">
        <v>46</v>
      </c>
      <c r="E802" s="61">
        <v>24</v>
      </c>
      <c r="F802" s="30">
        <v>1.1299999999999999</v>
      </c>
      <c r="G802" s="105">
        <v>95.56</v>
      </c>
      <c r="H802" s="31">
        <f t="shared" si="12"/>
        <v>0</v>
      </c>
      <c r="I802" s="97"/>
      <c r="J802" s="97"/>
    </row>
    <row r="803" spans="1:10" x14ac:dyDescent="0.2">
      <c r="A803" s="46" t="s">
        <v>1403</v>
      </c>
      <c r="B803" s="46" t="s">
        <v>1401</v>
      </c>
      <c r="C803" s="20" t="s">
        <v>1402</v>
      </c>
      <c r="D803" s="60" t="s">
        <v>46</v>
      </c>
      <c r="E803" s="19">
        <v>10</v>
      </c>
      <c r="F803" s="30">
        <v>1.1299999999999999</v>
      </c>
      <c r="G803" s="105">
        <v>95.56</v>
      </c>
      <c r="H803" s="31">
        <f t="shared" si="12"/>
        <v>0</v>
      </c>
      <c r="I803" s="97"/>
      <c r="J803" s="97"/>
    </row>
    <row r="804" spans="1:10" x14ac:dyDescent="0.2">
      <c r="A804" s="46" t="s">
        <v>1404</v>
      </c>
      <c r="B804" s="46" t="s">
        <v>1405</v>
      </c>
      <c r="C804" s="20" t="s">
        <v>1406</v>
      </c>
      <c r="D804" s="60" t="s">
        <v>46</v>
      </c>
      <c r="E804" s="61">
        <v>24</v>
      </c>
      <c r="F804" s="30">
        <v>1.1299999999999999</v>
      </c>
      <c r="G804" s="105">
        <v>117.98</v>
      </c>
      <c r="H804" s="31">
        <f t="shared" si="12"/>
        <v>0</v>
      </c>
      <c r="I804" s="97"/>
      <c r="J804" s="97"/>
    </row>
    <row r="805" spans="1:10" x14ac:dyDescent="0.2">
      <c r="A805" s="46" t="s">
        <v>1407</v>
      </c>
      <c r="B805" s="46" t="s">
        <v>1408</v>
      </c>
      <c r="C805" s="20" t="s">
        <v>1409</v>
      </c>
      <c r="D805" s="60" t="s">
        <v>46</v>
      </c>
      <c r="E805" s="61">
        <v>5</v>
      </c>
      <c r="F805" s="30">
        <v>1.63</v>
      </c>
      <c r="G805" s="105">
        <v>98.71</v>
      </c>
      <c r="H805" s="31">
        <f t="shared" si="12"/>
        <v>0</v>
      </c>
      <c r="I805" s="97"/>
      <c r="J805" s="97"/>
    </row>
    <row r="806" spans="1:10" x14ac:dyDescent="0.2">
      <c r="A806" s="46" t="s">
        <v>1410</v>
      </c>
      <c r="B806" s="46" t="s">
        <v>1411</v>
      </c>
      <c r="C806" s="20" t="s">
        <v>1412</v>
      </c>
      <c r="D806" s="60" t="s">
        <v>46</v>
      </c>
      <c r="E806" s="61">
        <v>6</v>
      </c>
      <c r="F806" s="30">
        <v>1.4</v>
      </c>
      <c r="G806" s="105">
        <v>91.51</v>
      </c>
      <c r="H806" s="31">
        <f t="shared" si="12"/>
        <v>0</v>
      </c>
      <c r="I806" s="97"/>
      <c r="J806" s="97"/>
    </row>
    <row r="807" spans="1:10" x14ac:dyDescent="0.2">
      <c r="A807" s="46" t="s">
        <v>1413</v>
      </c>
      <c r="B807" s="46" t="s">
        <v>1414</v>
      </c>
      <c r="C807" s="20" t="s">
        <v>1415</v>
      </c>
      <c r="D807" s="60" t="s">
        <v>46</v>
      </c>
      <c r="E807" s="61">
        <v>6</v>
      </c>
      <c r="F807" s="30">
        <v>1.5</v>
      </c>
      <c r="G807" s="105">
        <v>95.88</v>
      </c>
      <c r="H807" s="31">
        <f t="shared" si="12"/>
        <v>0</v>
      </c>
      <c r="I807" s="97"/>
      <c r="J807" s="97"/>
    </row>
    <row r="808" spans="1:10" x14ac:dyDescent="0.2">
      <c r="A808" s="46" t="s">
        <v>1416</v>
      </c>
      <c r="B808" s="46" t="s">
        <v>1417</v>
      </c>
      <c r="C808" s="20" t="s">
        <v>1418</v>
      </c>
      <c r="D808" s="60" t="s">
        <v>46</v>
      </c>
      <c r="E808" s="61">
        <v>6</v>
      </c>
      <c r="F808" s="30">
        <v>1.6</v>
      </c>
      <c r="G808" s="105">
        <v>98.84</v>
      </c>
      <c r="H808" s="31">
        <f t="shared" si="12"/>
        <v>0</v>
      </c>
      <c r="I808" s="97"/>
      <c r="J808" s="97"/>
    </row>
    <row r="809" spans="1:10" x14ac:dyDescent="0.2">
      <c r="A809" s="52" t="s">
        <v>1419</v>
      </c>
      <c r="C809" s="20"/>
      <c r="G809" s="105"/>
      <c r="H809" s="31"/>
      <c r="I809" s="97"/>
      <c r="J809" s="97"/>
    </row>
    <row r="810" spans="1:10" x14ac:dyDescent="0.2">
      <c r="A810" s="46" t="s">
        <v>1420</v>
      </c>
      <c r="B810" s="46" t="s">
        <v>1421</v>
      </c>
      <c r="C810" s="20" t="s">
        <v>1422</v>
      </c>
      <c r="D810" s="60" t="s">
        <v>46</v>
      </c>
      <c r="E810" s="61">
        <v>10</v>
      </c>
      <c r="F810" s="30">
        <v>0.18</v>
      </c>
      <c r="G810" s="105">
        <v>30.1</v>
      </c>
      <c r="H810" s="31">
        <f t="shared" si="12"/>
        <v>0</v>
      </c>
      <c r="I810" s="97"/>
      <c r="J810" s="97"/>
    </row>
    <row r="811" spans="1:10" x14ac:dyDescent="0.2">
      <c r="A811" s="46" t="s">
        <v>1423</v>
      </c>
      <c r="B811" s="46" t="s">
        <v>1424</v>
      </c>
      <c r="C811" s="20" t="s">
        <v>1425</v>
      </c>
      <c r="D811" s="60" t="s">
        <v>46</v>
      </c>
      <c r="E811" s="61">
        <v>10</v>
      </c>
      <c r="F811" s="30">
        <v>0.23</v>
      </c>
      <c r="G811" s="105">
        <v>33.729999999999997</v>
      </c>
      <c r="H811" s="31">
        <f t="shared" si="12"/>
        <v>0</v>
      </c>
      <c r="I811" s="97"/>
      <c r="J811" s="97"/>
    </row>
    <row r="812" spans="1:10" x14ac:dyDescent="0.2">
      <c r="A812" s="46" t="s">
        <v>1426</v>
      </c>
      <c r="B812" s="46" t="s">
        <v>1427</v>
      </c>
      <c r="C812" s="20" t="s">
        <v>1428</v>
      </c>
      <c r="D812" s="60" t="s">
        <v>46</v>
      </c>
      <c r="E812" s="61">
        <v>10</v>
      </c>
      <c r="F812" s="30">
        <v>0.28999999999999998</v>
      </c>
      <c r="G812" s="105">
        <v>35.049999999999997</v>
      </c>
      <c r="H812" s="31">
        <f t="shared" si="12"/>
        <v>0</v>
      </c>
      <c r="I812" s="97"/>
      <c r="J812" s="97"/>
    </row>
    <row r="813" spans="1:10" x14ac:dyDescent="0.2">
      <c r="A813" s="46" t="s">
        <v>1429</v>
      </c>
      <c r="B813" s="46" t="s">
        <v>1430</v>
      </c>
      <c r="C813" s="20" t="s">
        <v>1431</v>
      </c>
      <c r="D813" s="60" t="s">
        <v>46</v>
      </c>
      <c r="E813" s="61">
        <v>10</v>
      </c>
      <c r="F813" s="30">
        <v>0.35</v>
      </c>
      <c r="G813" s="105">
        <v>36.86</v>
      </c>
      <c r="H813" s="31">
        <f t="shared" si="12"/>
        <v>0</v>
      </c>
      <c r="I813" s="97"/>
      <c r="J813" s="97"/>
    </row>
    <row r="814" spans="1:10" x14ac:dyDescent="0.2">
      <c r="A814" s="46" t="s">
        <v>1432</v>
      </c>
      <c r="B814" s="46" t="s">
        <v>1433</v>
      </c>
      <c r="C814" s="20" t="s">
        <v>1434</v>
      </c>
      <c r="D814" s="60" t="s">
        <v>46</v>
      </c>
      <c r="E814" s="61">
        <v>10</v>
      </c>
      <c r="F814" s="30">
        <v>0.41</v>
      </c>
      <c r="G814" s="105">
        <v>39.04</v>
      </c>
      <c r="H814" s="31">
        <f t="shared" si="12"/>
        <v>0</v>
      </c>
      <c r="I814" s="97"/>
      <c r="J814" s="97"/>
    </row>
    <row r="815" spans="1:10" x14ac:dyDescent="0.2">
      <c r="A815" s="46" t="s">
        <v>1435</v>
      </c>
      <c r="B815" s="46" t="s">
        <v>1436</v>
      </c>
      <c r="C815" s="20" t="s">
        <v>1437</v>
      </c>
      <c r="D815" s="60" t="s">
        <v>46</v>
      </c>
      <c r="E815" s="61">
        <v>10</v>
      </c>
      <c r="F815" s="30">
        <v>0.47</v>
      </c>
      <c r="G815" s="105">
        <v>40.950000000000003</v>
      </c>
      <c r="H815" s="31">
        <f t="shared" si="12"/>
        <v>0</v>
      </c>
      <c r="I815" s="97"/>
      <c r="J815" s="97"/>
    </row>
    <row r="816" spans="1:10" x14ac:dyDescent="0.2">
      <c r="A816" s="52" t="s">
        <v>1438</v>
      </c>
      <c r="C816" s="20"/>
      <c r="G816" s="105"/>
      <c r="H816" s="31"/>
      <c r="I816" s="97"/>
      <c r="J816" s="97"/>
    </row>
    <row r="817" spans="1:10" x14ac:dyDescent="0.2">
      <c r="A817" s="46" t="s">
        <v>1439</v>
      </c>
      <c r="B817" s="46" t="s">
        <v>1374</v>
      </c>
      <c r="C817" s="20" t="s">
        <v>1440</v>
      </c>
      <c r="D817" s="60" t="s">
        <v>46</v>
      </c>
      <c r="E817" s="61">
        <v>24</v>
      </c>
      <c r="F817" s="30">
        <v>0.77</v>
      </c>
      <c r="G817" s="105">
        <v>73.33</v>
      </c>
      <c r="H817" s="31">
        <f t="shared" si="12"/>
        <v>0</v>
      </c>
      <c r="I817" s="97"/>
      <c r="J817" s="97"/>
    </row>
    <row r="818" spans="1:10" x14ac:dyDescent="0.2">
      <c r="A818" s="46" t="s">
        <v>1441</v>
      </c>
      <c r="B818" s="46" t="s">
        <v>1380</v>
      </c>
      <c r="C818" s="20" t="s">
        <v>1442</v>
      </c>
      <c r="D818" s="60" t="s">
        <v>46</v>
      </c>
      <c r="E818" s="61">
        <v>24</v>
      </c>
      <c r="F818" s="30">
        <v>0.84</v>
      </c>
      <c r="G818" s="105">
        <v>73.39</v>
      </c>
      <c r="H818" s="31">
        <f t="shared" si="12"/>
        <v>0</v>
      </c>
      <c r="I818" s="97"/>
      <c r="J818" s="97"/>
    </row>
    <row r="819" spans="1:10" x14ac:dyDescent="0.2">
      <c r="A819" s="46" t="s">
        <v>1443</v>
      </c>
      <c r="B819" s="46" t="s">
        <v>1384</v>
      </c>
      <c r="C819" s="20" t="s">
        <v>1444</v>
      </c>
      <c r="D819" s="60" t="s">
        <v>46</v>
      </c>
      <c r="E819" s="61">
        <v>24</v>
      </c>
      <c r="F819" s="30">
        <v>0.84</v>
      </c>
      <c r="G819" s="105">
        <v>84.49</v>
      </c>
      <c r="H819" s="31">
        <f t="shared" si="12"/>
        <v>0</v>
      </c>
      <c r="I819" s="97"/>
      <c r="J819" s="97"/>
    </row>
    <row r="820" spans="1:10" x14ac:dyDescent="0.2">
      <c r="A820" s="46" t="s">
        <v>1445</v>
      </c>
      <c r="B820" s="46" t="s">
        <v>1387</v>
      </c>
      <c r="C820" s="20" t="s">
        <v>1446</v>
      </c>
      <c r="D820" s="60" t="s">
        <v>46</v>
      </c>
      <c r="E820" s="61">
        <v>24</v>
      </c>
      <c r="F820" s="30">
        <v>0.88</v>
      </c>
      <c r="G820" s="105">
        <v>71.849999999999994</v>
      </c>
      <c r="H820" s="31">
        <f t="shared" si="12"/>
        <v>0</v>
      </c>
      <c r="I820" s="97"/>
      <c r="J820" s="97"/>
    </row>
    <row r="821" spans="1:10" x14ac:dyDescent="0.2">
      <c r="A821" s="46" t="s">
        <v>1447</v>
      </c>
      <c r="B821" s="46" t="s">
        <v>1391</v>
      </c>
      <c r="C821" s="20" t="s">
        <v>1448</v>
      </c>
      <c r="D821" s="60" t="s">
        <v>46</v>
      </c>
      <c r="E821" s="61">
        <v>24</v>
      </c>
      <c r="F821" s="30">
        <v>0.88</v>
      </c>
      <c r="G821" s="105">
        <v>81.31</v>
      </c>
      <c r="H821" s="31">
        <f t="shared" si="12"/>
        <v>0</v>
      </c>
      <c r="I821" s="97"/>
      <c r="J821" s="97"/>
    </row>
    <row r="822" spans="1:10" x14ac:dyDescent="0.2">
      <c r="A822" s="46" t="s">
        <v>1449</v>
      </c>
      <c r="B822" s="46" t="s">
        <v>1394</v>
      </c>
      <c r="C822" s="20" t="s">
        <v>1450</v>
      </c>
      <c r="D822" s="60" t="s">
        <v>46</v>
      </c>
      <c r="E822" s="61">
        <v>24</v>
      </c>
      <c r="F822" s="30">
        <v>0.96</v>
      </c>
      <c r="G822" s="105">
        <v>75.33</v>
      </c>
      <c r="H822" s="31">
        <f t="shared" si="12"/>
        <v>0</v>
      </c>
      <c r="I822" s="97"/>
      <c r="J822" s="97"/>
    </row>
    <row r="823" spans="1:10" x14ac:dyDescent="0.2">
      <c r="A823" s="46" t="s">
        <v>1451</v>
      </c>
      <c r="B823" s="46" t="s">
        <v>1398</v>
      </c>
      <c r="C823" s="20" t="s">
        <v>1452</v>
      </c>
      <c r="D823" s="60" t="s">
        <v>46</v>
      </c>
      <c r="E823" s="61">
        <v>24</v>
      </c>
      <c r="F823" s="30">
        <v>0.96</v>
      </c>
      <c r="G823" s="105">
        <v>85.26</v>
      </c>
      <c r="H823" s="31">
        <f t="shared" si="12"/>
        <v>0</v>
      </c>
      <c r="I823" s="97"/>
      <c r="J823" s="97"/>
    </row>
    <row r="824" spans="1:10" x14ac:dyDescent="0.2">
      <c r="A824" s="46" t="s">
        <v>1453</v>
      </c>
      <c r="B824" s="46" t="s">
        <v>1401</v>
      </c>
      <c r="C824" s="20" t="s">
        <v>1454</v>
      </c>
      <c r="D824" s="60" t="s">
        <v>46</v>
      </c>
      <c r="E824" s="61">
        <v>24</v>
      </c>
      <c r="F824" s="30">
        <v>1</v>
      </c>
      <c r="G824" s="105">
        <v>79.489999999999995</v>
      </c>
      <c r="H824" s="31">
        <f t="shared" si="12"/>
        <v>0</v>
      </c>
      <c r="I824" s="97"/>
      <c r="J824" s="97"/>
    </row>
    <row r="825" spans="1:10" x14ac:dyDescent="0.2">
      <c r="A825" s="46" t="s">
        <v>1455</v>
      </c>
      <c r="B825" s="46" t="s">
        <v>1408</v>
      </c>
      <c r="C825" s="20" t="s">
        <v>1456</v>
      </c>
      <c r="D825" s="60" t="s">
        <v>46</v>
      </c>
      <c r="E825" s="61">
        <v>24</v>
      </c>
      <c r="F825" s="30">
        <v>1.0900000000000001</v>
      </c>
      <c r="G825" s="105">
        <v>83.46</v>
      </c>
      <c r="H825" s="31">
        <f t="shared" si="12"/>
        <v>0</v>
      </c>
      <c r="I825" s="97"/>
      <c r="J825" s="97"/>
    </row>
    <row r="826" spans="1:10" x14ac:dyDescent="0.2">
      <c r="A826" s="46" t="s">
        <v>1457</v>
      </c>
      <c r="B826" s="46" t="s">
        <v>1458</v>
      </c>
      <c r="C826" s="20" t="s">
        <v>1459</v>
      </c>
      <c r="D826" s="60" t="s">
        <v>46</v>
      </c>
      <c r="E826" s="61">
        <v>24</v>
      </c>
      <c r="F826" s="30">
        <v>0.83</v>
      </c>
      <c r="G826" s="105">
        <v>73.61</v>
      </c>
      <c r="H826" s="31">
        <f t="shared" si="12"/>
        <v>0</v>
      </c>
      <c r="I826" s="97"/>
      <c r="J826" s="97"/>
    </row>
    <row r="827" spans="1:10" x14ac:dyDescent="0.2">
      <c r="A827" s="46" t="s">
        <v>1460</v>
      </c>
      <c r="B827" s="46" t="s">
        <v>1461</v>
      </c>
      <c r="C827" s="20" t="s">
        <v>1462</v>
      </c>
      <c r="D827" s="60" t="s">
        <v>46</v>
      </c>
      <c r="E827" s="61">
        <v>24</v>
      </c>
      <c r="F827" s="30">
        <v>0.86</v>
      </c>
      <c r="G827" s="105">
        <v>74.680000000000007</v>
      </c>
      <c r="H827" s="31">
        <f t="shared" si="12"/>
        <v>0</v>
      </c>
      <c r="I827" s="97"/>
      <c r="J827" s="97"/>
    </row>
    <row r="828" spans="1:10" x14ac:dyDescent="0.2">
      <c r="A828" s="46" t="s">
        <v>1463</v>
      </c>
      <c r="B828" s="46" t="s">
        <v>1411</v>
      </c>
      <c r="C828" s="20" t="s">
        <v>1464</v>
      </c>
      <c r="D828" s="60" t="s">
        <v>46</v>
      </c>
      <c r="E828" s="61">
        <v>24</v>
      </c>
      <c r="F828" s="30">
        <v>0.94</v>
      </c>
      <c r="G828" s="105">
        <v>77.25</v>
      </c>
      <c r="H828" s="31">
        <f t="shared" si="12"/>
        <v>0</v>
      </c>
      <c r="I828" s="97"/>
      <c r="J828" s="97"/>
    </row>
    <row r="829" spans="1:10" x14ac:dyDescent="0.2">
      <c r="A829" s="46" t="s">
        <v>1465</v>
      </c>
      <c r="B829" s="46" t="s">
        <v>1414</v>
      </c>
      <c r="C829" s="20" t="s">
        <v>1466</v>
      </c>
      <c r="D829" s="60" t="s">
        <v>46</v>
      </c>
      <c r="E829" s="61">
        <v>24</v>
      </c>
      <c r="F829" s="30">
        <v>0.99</v>
      </c>
      <c r="G829" s="105">
        <v>81.14</v>
      </c>
      <c r="H829" s="31">
        <f t="shared" si="12"/>
        <v>0</v>
      </c>
      <c r="I829" s="97"/>
      <c r="J829" s="97"/>
    </row>
    <row r="830" spans="1:10" x14ac:dyDescent="0.2">
      <c r="A830" s="46" t="s">
        <v>1467</v>
      </c>
      <c r="B830" s="46" t="s">
        <v>1417</v>
      </c>
      <c r="C830" s="20" t="s">
        <v>1468</v>
      </c>
      <c r="D830" s="60" t="s">
        <v>46</v>
      </c>
      <c r="E830" s="61">
        <v>24</v>
      </c>
      <c r="F830" s="30">
        <v>1.06</v>
      </c>
      <c r="G830" s="105">
        <v>83.89</v>
      </c>
      <c r="H830" s="31">
        <f t="shared" si="12"/>
        <v>0</v>
      </c>
      <c r="I830" s="97"/>
      <c r="J830" s="97"/>
    </row>
    <row r="831" spans="1:10" x14ac:dyDescent="0.2">
      <c r="A831" s="46" t="s">
        <v>2131</v>
      </c>
      <c r="B831" s="46" t="s">
        <v>1408</v>
      </c>
      <c r="C831" s="80" t="s">
        <v>2153</v>
      </c>
      <c r="D831" s="60" t="s">
        <v>46</v>
      </c>
      <c r="E831" s="61">
        <v>5</v>
      </c>
      <c r="F831" s="30">
        <v>1.9</v>
      </c>
      <c r="G831" s="105">
        <v>56.37</v>
      </c>
      <c r="H831" s="31">
        <f t="shared" si="12"/>
        <v>0</v>
      </c>
      <c r="I831" s="97" t="s">
        <v>1956</v>
      </c>
      <c r="J831" s="97"/>
    </row>
    <row r="832" spans="1:10" x14ac:dyDescent="0.2">
      <c r="A832" s="52" t="s">
        <v>1469</v>
      </c>
      <c r="C832" s="20"/>
      <c r="G832" s="105"/>
      <c r="H832" s="31"/>
      <c r="I832" s="97"/>
      <c r="J832" s="97"/>
    </row>
    <row r="833" spans="1:10" x14ac:dyDescent="0.2">
      <c r="A833" s="46" t="s">
        <v>1470</v>
      </c>
      <c r="B833" s="46" t="s">
        <v>1421</v>
      </c>
      <c r="C833" s="20" t="s">
        <v>1471</v>
      </c>
      <c r="D833" s="60" t="s">
        <v>46</v>
      </c>
      <c r="E833" s="61">
        <v>15</v>
      </c>
      <c r="F833" s="30">
        <v>0.18</v>
      </c>
      <c r="G833" s="105">
        <v>25.01</v>
      </c>
      <c r="H833" s="31">
        <f t="shared" si="12"/>
        <v>0</v>
      </c>
      <c r="I833" s="97"/>
      <c r="J833" s="97"/>
    </row>
    <row r="834" spans="1:10" x14ac:dyDescent="0.2">
      <c r="A834" s="46" t="s">
        <v>1472</v>
      </c>
      <c r="B834" s="46" t="s">
        <v>1424</v>
      </c>
      <c r="C834" s="20" t="s">
        <v>1473</v>
      </c>
      <c r="D834" s="60" t="s">
        <v>46</v>
      </c>
      <c r="E834" s="61">
        <v>15</v>
      </c>
      <c r="F834" s="30">
        <v>0.23</v>
      </c>
      <c r="G834" s="105">
        <v>26.44</v>
      </c>
      <c r="H834" s="31">
        <f t="shared" si="12"/>
        <v>0</v>
      </c>
      <c r="I834" s="97"/>
      <c r="J834" s="97"/>
    </row>
    <row r="835" spans="1:10" x14ac:dyDescent="0.2">
      <c r="A835" s="46" t="s">
        <v>1474</v>
      </c>
      <c r="B835" s="46" t="s">
        <v>1427</v>
      </c>
      <c r="C835" s="20" t="s">
        <v>1475</v>
      </c>
      <c r="D835" s="60" t="s">
        <v>46</v>
      </c>
      <c r="E835" s="61">
        <v>10</v>
      </c>
      <c r="F835" s="30">
        <v>0.28999999999999998</v>
      </c>
      <c r="G835" s="105">
        <v>28.9</v>
      </c>
      <c r="H835" s="31">
        <f t="shared" si="12"/>
        <v>0</v>
      </c>
      <c r="I835" s="97"/>
      <c r="J835" s="97"/>
    </row>
    <row r="836" spans="1:10" x14ac:dyDescent="0.2">
      <c r="A836" s="46" t="s">
        <v>1476</v>
      </c>
      <c r="B836" s="46" t="s">
        <v>1430</v>
      </c>
      <c r="C836" s="20" t="s">
        <v>1477</v>
      </c>
      <c r="D836" s="60" t="s">
        <v>46</v>
      </c>
      <c r="E836" s="61">
        <v>10</v>
      </c>
      <c r="F836" s="30">
        <v>0.35</v>
      </c>
      <c r="G836" s="105">
        <v>29.58</v>
      </c>
      <c r="H836" s="31">
        <f t="shared" si="12"/>
        <v>0</v>
      </c>
      <c r="I836" s="97"/>
      <c r="J836" s="97"/>
    </row>
    <row r="837" spans="1:10" x14ac:dyDescent="0.2">
      <c r="A837" s="46" t="s">
        <v>1478</v>
      </c>
      <c r="B837" s="46" t="s">
        <v>1433</v>
      </c>
      <c r="C837" s="20" t="s">
        <v>1479</v>
      </c>
      <c r="D837" s="60" t="s">
        <v>46</v>
      </c>
      <c r="E837" s="61">
        <v>10</v>
      </c>
      <c r="F837" s="30">
        <v>0.41</v>
      </c>
      <c r="G837" s="105">
        <v>32.51</v>
      </c>
      <c r="H837" s="31">
        <f t="shared" si="12"/>
        <v>0</v>
      </c>
      <c r="I837" s="97"/>
      <c r="J837" s="97"/>
    </row>
    <row r="838" spans="1:10" x14ac:dyDescent="0.2">
      <c r="A838" s="46" t="s">
        <v>1480</v>
      </c>
      <c r="B838" s="46" t="s">
        <v>1436</v>
      </c>
      <c r="C838" s="20" t="s">
        <v>1481</v>
      </c>
      <c r="D838" s="60" t="s">
        <v>46</v>
      </c>
      <c r="E838" s="61">
        <v>10</v>
      </c>
      <c r="F838" s="30">
        <v>0.47</v>
      </c>
      <c r="G838" s="105">
        <v>35.26</v>
      </c>
      <c r="H838" s="31">
        <f t="shared" si="12"/>
        <v>0</v>
      </c>
      <c r="I838" s="97"/>
      <c r="J838" s="97"/>
    </row>
    <row r="839" spans="1:10" x14ac:dyDescent="0.2">
      <c r="A839" s="46" t="s">
        <v>2128</v>
      </c>
      <c r="B839" s="46" t="s">
        <v>2129</v>
      </c>
      <c r="C839" s="80" t="s">
        <v>2130</v>
      </c>
      <c r="D839" s="60" t="s">
        <v>46</v>
      </c>
      <c r="E839" s="61">
        <v>20</v>
      </c>
      <c r="F839" s="30">
        <v>0.03</v>
      </c>
      <c r="G839" s="105">
        <v>3.93</v>
      </c>
      <c r="H839" s="31">
        <f t="shared" si="12"/>
        <v>0</v>
      </c>
      <c r="I839" s="97" t="s">
        <v>1956</v>
      </c>
      <c r="J839" s="97"/>
    </row>
    <row r="840" spans="1:10" x14ac:dyDescent="0.2">
      <c r="A840" s="52" t="s">
        <v>1482</v>
      </c>
      <c r="C840" s="20"/>
      <c r="G840" s="105"/>
      <c r="H840" s="31"/>
      <c r="I840" s="97"/>
      <c r="J840" s="97"/>
    </row>
    <row r="841" spans="1:10" x14ac:dyDescent="0.2">
      <c r="A841" s="46" t="s">
        <v>1483</v>
      </c>
      <c r="B841" s="46" t="s">
        <v>1484</v>
      </c>
      <c r="C841" s="20" t="s">
        <v>1485</v>
      </c>
      <c r="D841" s="60">
        <v>5</v>
      </c>
      <c r="E841" s="61">
        <v>100</v>
      </c>
      <c r="F841" s="30">
        <v>0.16</v>
      </c>
      <c r="G841" s="105">
        <v>7.67</v>
      </c>
      <c r="H841" s="31">
        <f t="shared" si="12"/>
        <v>0</v>
      </c>
      <c r="I841" s="97"/>
      <c r="J841" s="97"/>
    </row>
    <row r="842" spans="1:10" x14ac:dyDescent="0.2">
      <c r="C842" s="20"/>
      <c r="G842" s="105"/>
      <c r="H842" s="31"/>
      <c r="I842" s="97"/>
      <c r="J842" s="97"/>
    </row>
    <row r="843" spans="1:10" ht="15" x14ac:dyDescent="0.25">
      <c r="A843" s="66" t="s">
        <v>1486</v>
      </c>
      <c r="C843" s="20"/>
      <c r="G843" s="105"/>
      <c r="H843" s="31"/>
      <c r="I843" s="97"/>
      <c r="J843" s="97"/>
    </row>
    <row r="844" spans="1:10" x14ac:dyDescent="0.2">
      <c r="A844" s="52" t="s">
        <v>1487</v>
      </c>
      <c r="C844" s="20"/>
      <c r="G844" s="105"/>
      <c r="H844" s="31"/>
      <c r="I844" s="97"/>
      <c r="J844" s="97"/>
    </row>
    <row r="845" spans="1:10" x14ac:dyDescent="0.2">
      <c r="A845" s="46" t="s">
        <v>1488</v>
      </c>
      <c r="B845" s="46" t="s">
        <v>1489</v>
      </c>
      <c r="C845" s="20" t="s">
        <v>1490</v>
      </c>
      <c r="D845" s="60" t="s">
        <v>46</v>
      </c>
      <c r="E845" s="61">
        <v>10</v>
      </c>
      <c r="F845" s="30">
        <v>1</v>
      </c>
      <c r="G845" s="105">
        <v>84.99</v>
      </c>
      <c r="H845" s="31">
        <f t="shared" ref="H845:H905" si="13">ROUND(IFERROR(G845*$H$6,"-"),4)</f>
        <v>0</v>
      </c>
      <c r="I845" s="97"/>
      <c r="J845" s="97"/>
    </row>
    <row r="846" spans="1:10" x14ac:dyDescent="0.2">
      <c r="A846" s="46" t="s">
        <v>1491</v>
      </c>
      <c r="B846" s="46" t="s">
        <v>1492</v>
      </c>
      <c r="C846" s="20" t="s">
        <v>1493</v>
      </c>
      <c r="D846" s="60" t="s">
        <v>46</v>
      </c>
      <c r="E846" s="61">
        <v>8</v>
      </c>
      <c r="F846" s="30">
        <v>1.07</v>
      </c>
      <c r="G846" s="105">
        <v>83.77</v>
      </c>
      <c r="H846" s="31">
        <f t="shared" si="13"/>
        <v>0</v>
      </c>
      <c r="I846" s="97"/>
      <c r="J846" s="97"/>
    </row>
    <row r="847" spans="1:10" x14ac:dyDescent="0.2">
      <c r="A847" s="46" t="s">
        <v>1494</v>
      </c>
      <c r="B847" s="46" t="s">
        <v>1495</v>
      </c>
      <c r="C847" s="20" t="s">
        <v>1496</v>
      </c>
      <c r="D847" s="60" t="s">
        <v>46</v>
      </c>
      <c r="E847" s="61">
        <v>10</v>
      </c>
      <c r="F847" s="30">
        <v>1.1299999999999999</v>
      </c>
      <c r="G847" s="105">
        <v>87.62</v>
      </c>
      <c r="H847" s="31">
        <f t="shared" si="13"/>
        <v>0</v>
      </c>
      <c r="I847" s="97"/>
      <c r="J847" s="97"/>
    </row>
    <row r="848" spans="1:10" x14ac:dyDescent="0.2">
      <c r="A848" s="46" t="s">
        <v>1497</v>
      </c>
      <c r="B848" s="46" t="s">
        <v>1498</v>
      </c>
      <c r="C848" s="20" t="s">
        <v>1499</v>
      </c>
      <c r="D848" s="60" t="s">
        <v>46</v>
      </c>
      <c r="E848" s="61">
        <v>10</v>
      </c>
      <c r="F848" s="30">
        <v>1.2</v>
      </c>
      <c r="G848" s="105">
        <v>92.71</v>
      </c>
      <c r="H848" s="31">
        <f t="shared" si="13"/>
        <v>0</v>
      </c>
      <c r="I848" s="97"/>
      <c r="J848" s="97"/>
    </row>
    <row r="849" spans="1:10" x14ac:dyDescent="0.2">
      <c r="A849" s="46" t="s">
        <v>1500</v>
      </c>
      <c r="B849" s="46" t="s">
        <v>1501</v>
      </c>
      <c r="C849" s="20" t="s">
        <v>1502</v>
      </c>
      <c r="D849" s="60" t="s">
        <v>46</v>
      </c>
      <c r="E849" s="61">
        <v>10</v>
      </c>
      <c r="F849" s="30">
        <v>1.27</v>
      </c>
      <c r="G849" s="105">
        <v>97.13</v>
      </c>
      <c r="H849" s="31">
        <f t="shared" si="13"/>
        <v>0</v>
      </c>
      <c r="I849" s="97"/>
      <c r="J849" s="97"/>
    </row>
    <row r="850" spans="1:10" x14ac:dyDescent="0.2">
      <c r="A850" s="46" t="s">
        <v>1503</v>
      </c>
      <c r="B850" s="46" t="s">
        <v>1504</v>
      </c>
      <c r="C850" s="20" t="s">
        <v>1505</v>
      </c>
      <c r="D850" s="60" t="s">
        <v>46</v>
      </c>
      <c r="E850" s="61">
        <v>5</v>
      </c>
      <c r="F850" s="30">
        <v>1.33</v>
      </c>
      <c r="G850" s="105">
        <v>102.76</v>
      </c>
      <c r="H850" s="31">
        <f t="shared" si="13"/>
        <v>0</v>
      </c>
      <c r="I850" s="97"/>
      <c r="J850" s="97"/>
    </row>
    <row r="851" spans="1:10" x14ac:dyDescent="0.2">
      <c r="A851" s="46" t="s">
        <v>1506</v>
      </c>
      <c r="B851" s="46" t="s">
        <v>1507</v>
      </c>
      <c r="C851" s="20" t="s">
        <v>1508</v>
      </c>
      <c r="D851" s="60" t="s">
        <v>46</v>
      </c>
      <c r="E851" s="61">
        <v>8</v>
      </c>
      <c r="F851" s="30">
        <v>1.06</v>
      </c>
      <c r="G851" s="105">
        <v>84.53</v>
      </c>
      <c r="H851" s="31">
        <f t="shared" si="13"/>
        <v>0</v>
      </c>
      <c r="I851" s="97"/>
      <c r="J851" s="97"/>
    </row>
    <row r="852" spans="1:10" x14ac:dyDescent="0.2">
      <c r="A852" s="46" t="s">
        <v>1509</v>
      </c>
      <c r="B852" s="46" t="s">
        <v>1510</v>
      </c>
      <c r="C852" s="20" t="s">
        <v>1511</v>
      </c>
      <c r="D852" s="60" t="s">
        <v>46</v>
      </c>
      <c r="E852" s="61">
        <v>8</v>
      </c>
      <c r="F852" s="30">
        <v>1.1200000000000001</v>
      </c>
      <c r="G852" s="105">
        <v>99.58</v>
      </c>
      <c r="H852" s="31">
        <f t="shared" si="13"/>
        <v>0</v>
      </c>
      <c r="I852" s="97"/>
      <c r="J852" s="97"/>
    </row>
    <row r="853" spans="1:10" x14ac:dyDescent="0.2">
      <c r="A853" s="46" t="s">
        <v>1512</v>
      </c>
      <c r="B853" s="46" t="s">
        <v>1513</v>
      </c>
      <c r="C853" s="20" t="s">
        <v>1514</v>
      </c>
      <c r="D853" s="60" t="s">
        <v>46</v>
      </c>
      <c r="E853" s="61">
        <v>10</v>
      </c>
      <c r="F853" s="30">
        <v>1.19</v>
      </c>
      <c r="G853" s="105">
        <v>104.79</v>
      </c>
      <c r="H853" s="31">
        <f t="shared" si="13"/>
        <v>0</v>
      </c>
      <c r="I853" s="97"/>
      <c r="J853" s="97"/>
    </row>
    <row r="854" spans="1:10" x14ac:dyDescent="0.2">
      <c r="A854" s="46" t="s">
        <v>1515</v>
      </c>
      <c r="B854" s="46" t="s">
        <v>1516</v>
      </c>
      <c r="C854" s="20" t="s">
        <v>1517</v>
      </c>
      <c r="D854" s="60" t="s">
        <v>46</v>
      </c>
      <c r="E854" s="61">
        <v>10</v>
      </c>
      <c r="F854" s="30">
        <v>1.26</v>
      </c>
      <c r="G854" s="105">
        <v>109.58</v>
      </c>
      <c r="H854" s="31">
        <f t="shared" si="13"/>
        <v>0</v>
      </c>
      <c r="I854" s="97"/>
      <c r="J854" s="97"/>
    </row>
    <row r="855" spans="1:10" x14ac:dyDescent="0.2">
      <c r="A855" s="46" t="s">
        <v>1518</v>
      </c>
      <c r="B855" s="46" t="s">
        <v>1519</v>
      </c>
      <c r="C855" s="20" t="s">
        <v>1520</v>
      </c>
      <c r="D855" s="60" t="s">
        <v>46</v>
      </c>
      <c r="E855" s="61">
        <v>10</v>
      </c>
      <c r="F855" s="30">
        <v>1.32</v>
      </c>
      <c r="G855" s="105">
        <v>113.54</v>
      </c>
      <c r="H855" s="31">
        <f t="shared" si="13"/>
        <v>0</v>
      </c>
      <c r="I855" s="97"/>
      <c r="J855" s="97"/>
    </row>
    <row r="856" spans="1:10" x14ac:dyDescent="0.2">
      <c r="A856" s="46" t="s">
        <v>1521</v>
      </c>
      <c r="B856" s="46" t="s">
        <v>1522</v>
      </c>
      <c r="C856" s="20" t="s">
        <v>1523</v>
      </c>
      <c r="D856" s="60" t="s">
        <v>46</v>
      </c>
      <c r="E856" s="61">
        <v>5</v>
      </c>
      <c r="F856" s="30">
        <v>1.39</v>
      </c>
      <c r="G856" s="105">
        <v>116.93</v>
      </c>
      <c r="H856" s="31">
        <f t="shared" si="13"/>
        <v>0</v>
      </c>
      <c r="I856" s="97"/>
      <c r="J856" s="97"/>
    </row>
    <row r="857" spans="1:10" x14ac:dyDescent="0.2">
      <c r="A857" s="52" t="s">
        <v>1524</v>
      </c>
      <c r="C857" s="20"/>
      <c r="G857" s="105"/>
      <c r="H857" s="31"/>
      <c r="I857" s="97"/>
      <c r="J857" s="97"/>
    </row>
    <row r="858" spans="1:10" x14ac:dyDescent="0.2">
      <c r="A858" s="46" t="s">
        <v>1525</v>
      </c>
      <c r="B858" s="46" t="s">
        <v>1421</v>
      </c>
      <c r="C858" s="20" t="s">
        <v>1526</v>
      </c>
      <c r="D858" s="60" t="s">
        <v>46</v>
      </c>
      <c r="E858" s="61">
        <v>100</v>
      </c>
      <c r="F858" s="30">
        <v>0.21</v>
      </c>
      <c r="G858" s="105">
        <v>53.26</v>
      </c>
      <c r="H858" s="31">
        <f t="shared" si="13"/>
        <v>0</v>
      </c>
      <c r="I858" s="97"/>
      <c r="J858" s="97"/>
    </row>
    <row r="859" spans="1:10" x14ac:dyDescent="0.2">
      <c r="A859" s="46" t="s">
        <v>1527</v>
      </c>
      <c r="B859" s="46" t="s">
        <v>1424</v>
      </c>
      <c r="C859" s="20" t="s">
        <v>1528</v>
      </c>
      <c r="D859" s="60" t="s">
        <v>46</v>
      </c>
      <c r="E859" s="61">
        <v>100</v>
      </c>
      <c r="F859" s="30">
        <v>0.22</v>
      </c>
      <c r="G859" s="105">
        <v>55.15</v>
      </c>
      <c r="H859" s="31">
        <f t="shared" si="13"/>
        <v>0</v>
      </c>
      <c r="I859" s="97"/>
      <c r="J859" s="97"/>
    </row>
    <row r="860" spans="1:10" x14ac:dyDescent="0.2">
      <c r="A860" s="46" t="s">
        <v>1529</v>
      </c>
      <c r="B860" s="46" t="s">
        <v>1427</v>
      </c>
      <c r="C860" s="20" t="s">
        <v>1530</v>
      </c>
      <c r="D860" s="60" t="s">
        <v>46</v>
      </c>
      <c r="E860" s="61">
        <v>50</v>
      </c>
      <c r="F860" s="30">
        <v>0.25</v>
      </c>
      <c r="G860" s="105">
        <v>56.66</v>
      </c>
      <c r="H860" s="31">
        <f t="shared" si="13"/>
        <v>0</v>
      </c>
      <c r="I860" s="97"/>
      <c r="J860" s="97"/>
    </row>
    <row r="861" spans="1:10" x14ac:dyDescent="0.2">
      <c r="A861" s="46" t="s">
        <v>1531</v>
      </c>
      <c r="B861" s="46" t="s">
        <v>1430</v>
      </c>
      <c r="C861" s="20" t="s">
        <v>1532</v>
      </c>
      <c r="D861" s="60" t="s">
        <v>46</v>
      </c>
      <c r="E861" s="61">
        <v>50</v>
      </c>
      <c r="F861" s="30">
        <v>0.27</v>
      </c>
      <c r="G861" s="105">
        <v>59.07</v>
      </c>
      <c r="H861" s="31">
        <f t="shared" si="13"/>
        <v>0</v>
      </c>
      <c r="I861" s="97"/>
      <c r="J861" s="97"/>
    </row>
    <row r="862" spans="1:10" x14ac:dyDescent="0.2">
      <c r="A862" s="46" t="s">
        <v>1533</v>
      </c>
      <c r="B862" s="46" t="s">
        <v>2127</v>
      </c>
      <c r="C862" s="20" t="s">
        <v>1534</v>
      </c>
      <c r="D862" s="60" t="s">
        <v>46</v>
      </c>
      <c r="E862" s="61">
        <v>50</v>
      </c>
      <c r="F862" s="30">
        <v>0.28000000000000003</v>
      </c>
      <c r="G862" s="105">
        <v>61.66</v>
      </c>
      <c r="H862" s="31">
        <f t="shared" si="13"/>
        <v>0</v>
      </c>
      <c r="I862" s="97"/>
      <c r="J862" s="97"/>
    </row>
    <row r="863" spans="1:10" x14ac:dyDescent="0.2">
      <c r="A863" s="46" t="s">
        <v>1535</v>
      </c>
      <c r="B863" s="46" t="s">
        <v>1436</v>
      </c>
      <c r="C863" s="20" t="s">
        <v>1536</v>
      </c>
      <c r="D863" s="60" t="s">
        <v>46</v>
      </c>
      <c r="E863" s="61">
        <v>50</v>
      </c>
      <c r="F863" s="30">
        <v>0.31</v>
      </c>
      <c r="G863" s="105">
        <v>66.55</v>
      </c>
      <c r="H863" s="31">
        <f t="shared" si="13"/>
        <v>0</v>
      </c>
      <c r="I863" s="97"/>
      <c r="J863" s="97"/>
    </row>
    <row r="864" spans="1:10" x14ac:dyDescent="0.2">
      <c r="A864" s="52" t="s">
        <v>1537</v>
      </c>
      <c r="C864" s="20"/>
      <c r="G864" s="105"/>
      <c r="H864" s="31"/>
      <c r="I864" s="97"/>
      <c r="J864" s="97"/>
    </row>
    <row r="865" spans="1:10" x14ac:dyDescent="0.2">
      <c r="A865" s="46" t="s">
        <v>1538</v>
      </c>
      <c r="B865" s="46" t="s">
        <v>1424</v>
      </c>
      <c r="C865" s="20" t="s">
        <v>1539</v>
      </c>
      <c r="D865" s="60" t="s">
        <v>46</v>
      </c>
      <c r="E865" s="61">
        <v>20</v>
      </c>
      <c r="F865" s="30">
        <v>0.22</v>
      </c>
      <c r="G865" s="105">
        <v>50.49</v>
      </c>
      <c r="H865" s="31">
        <f t="shared" si="13"/>
        <v>0</v>
      </c>
      <c r="I865" s="97"/>
      <c r="J865" s="97"/>
    </row>
    <row r="866" spans="1:10" x14ac:dyDescent="0.2">
      <c r="A866" s="46" t="s">
        <v>1540</v>
      </c>
      <c r="B866" s="46" t="s">
        <v>1427</v>
      </c>
      <c r="C866" s="20" t="s">
        <v>1541</v>
      </c>
      <c r="D866" s="60">
        <v>1</v>
      </c>
      <c r="E866" s="61">
        <v>20</v>
      </c>
      <c r="F866" s="30">
        <v>0.24</v>
      </c>
      <c r="G866" s="105">
        <v>52.9</v>
      </c>
      <c r="H866" s="31">
        <f t="shared" si="13"/>
        <v>0</v>
      </c>
      <c r="I866" s="97"/>
      <c r="J866" s="97"/>
    </row>
    <row r="867" spans="1:10" x14ac:dyDescent="0.2">
      <c r="A867" s="46" t="s">
        <v>1542</v>
      </c>
      <c r="B867" s="46" t="s">
        <v>1430</v>
      </c>
      <c r="C867" s="20" t="s">
        <v>1543</v>
      </c>
      <c r="D867" s="60" t="s">
        <v>46</v>
      </c>
      <c r="E867" s="61">
        <v>20</v>
      </c>
      <c r="F867" s="30">
        <v>0.26</v>
      </c>
      <c r="G867" s="105">
        <v>55.13</v>
      </c>
      <c r="H867" s="31">
        <f t="shared" si="13"/>
        <v>0</v>
      </c>
      <c r="I867" s="97"/>
      <c r="J867" s="97"/>
    </row>
    <row r="868" spans="1:10" x14ac:dyDescent="0.2">
      <c r="A868" s="46" t="s">
        <v>1544</v>
      </c>
      <c r="B868" s="46" t="s">
        <v>1433</v>
      </c>
      <c r="C868" s="20" t="s">
        <v>1545</v>
      </c>
      <c r="D868" s="60">
        <v>1</v>
      </c>
      <c r="E868" s="61">
        <v>20</v>
      </c>
      <c r="F868" s="30">
        <v>0.27</v>
      </c>
      <c r="G868" s="105">
        <v>57.54</v>
      </c>
      <c r="H868" s="31">
        <f t="shared" si="13"/>
        <v>0</v>
      </c>
      <c r="I868" s="97"/>
      <c r="J868" s="97"/>
    </row>
    <row r="869" spans="1:10" x14ac:dyDescent="0.2">
      <c r="A869" s="46" t="s">
        <v>1546</v>
      </c>
      <c r="B869" s="46" t="s">
        <v>1436</v>
      </c>
      <c r="C869" s="20" t="s">
        <v>1547</v>
      </c>
      <c r="D869" s="60" t="s">
        <v>46</v>
      </c>
      <c r="E869" s="61">
        <v>20</v>
      </c>
      <c r="F869" s="30">
        <v>0.28999999999999998</v>
      </c>
      <c r="G869" s="105">
        <v>60.62</v>
      </c>
      <c r="H869" s="31">
        <f t="shared" si="13"/>
        <v>0</v>
      </c>
      <c r="I869" s="97"/>
      <c r="J869" s="97"/>
    </row>
    <row r="870" spans="1:10" x14ac:dyDescent="0.2">
      <c r="A870" s="52" t="s">
        <v>1548</v>
      </c>
      <c r="C870" s="20"/>
      <c r="G870" s="105"/>
      <c r="H870" s="31"/>
      <c r="I870" s="97"/>
      <c r="J870" s="97"/>
    </row>
    <row r="871" spans="1:10" x14ac:dyDescent="0.2">
      <c r="A871" s="46" t="s">
        <v>1549</v>
      </c>
      <c r="B871" s="46" t="s">
        <v>1550</v>
      </c>
      <c r="C871" s="20" t="s">
        <v>1551</v>
      </c>
      <c r="D871" s="60" t="s">
        <v>46</v>
      </c>
      <c r="E871" s="61">
        <v>100</v>
      </c>
      <c r="F871" s="30">
        <v>7.0000000000000007E-2</v>
      </c>
      <c r="G871" s="105">
        <v>8.24</v>
      </c>
      <c r="H871" s="31">
        <f t="shared" si="13"/>
        <v>0</v>
      </c>
      <c r="I871" s="97"/>
      <c r="J871" s="97"/>
    </row>
    <row r="872" spans="1:10" x14ac:dyDescent="0.2">
      <c r="A872" s="46" t="s">
        <v>1552</v>
      </c>
      <c r="B872" s="46" t="s">
        <v>1550</v>
      </c>
      <c r="C872" s="20" t="s">
        <v>1551</v>
      </c>
      <c r="D872" s="60" t="s">
        <v>46</v>
      </c>
      <c r="E872" s="61">
        <v>12</v>
      </c>
      <c r="F872" s="30">
        <v>7.0000000000000007E-2</v>
      </c>
      <c r="G872" s="105">
        <v>8.16</v>
      </c>
      <c r="H872" s="31">
        <f t="shared" si="13"/>
        <v>0</v>
      </c>
      <c r="I872" s="97"/>
      <c r="J872" s="97"/>
    </row>
    <row r="873" spans="1:10" x14ac:dyDescent="0.2">
      <c r="A873" s="46" t="s">
        <v>1553</v>
      </c>
      <c r="B873" s="46" t="s">
        <v>1554</v>
      </c>
      <c r="C873" s="20" t="s">
        <v>1555</v>
      </c>
      <c r="D873" s="60" t="s">
        <v>46</v>
      </c>
      <c r="E873" s="61">
        <v>100</v>
      </c>
      <c r="F873" s="30">
        <v>7.0000000000000007E-2</v>
      </c>
      <c r="G873" s="105">
        <v>4.95</v>
      </c>
      <c r="H873" s="31">
        <f t="shared" si="13"/>
        <v>0</v>
      </c>
      <c r="I873" s="97"/>
      <c r="J873" s="97"/>
    </row>
    <row r="874" spans="1:10" x14ac:dyDescent="0.2">
      <c r="A874" s="52" t="s">
        <v>1556</v>
      </c>
      <c r="C874" s="20"/>
      <c r="G874" s="105"/>
      <c r="H874" s="31"/>
      <c r="I874" s="97"/>
      <c r="J874" s="97"/>
    </row>
    <row r="875" spans="1:10" x14ac:dyDescent="0.2">
      <c r="A875" s="46" t="s">
        <v>1557</v>
      </c>
      <c r="B875" s="46" t="s">
        <v>1558</v>
      </c>
      <c r="C875" s="20" t="s">
        <v>1559</v>
      </c>
      <c r="D875" s="60" t="s">
        <v>46</v>
      </c>
      <c r="E875" s="61">
        <v>75</v>
      </c>
      <c r="F875" s="30">
        <v>0.03</v>
      </c>
      <c r="G875" s="105">
        <v>10.74</v>
      </c>
      <c r="H875" s="31">
        <f t="shared" si="13"/>
        <v>0</v>
      </c>
      <c r="I875" s="97"/>
      <c r="J875" s="97"/>
    </row>
    <row r="876" spans="1:10" x14ac:dyDescent="0.2">
      <c r="A876" s="46" t="s">
        <v>1560</v>
      </c>
      <c r="B876" s="46" t="s">
        <v>1561</v>
      </c>
      <c r="C876" s="20" t="s">
        <v>1562</v>
      </c>
      <c r="D876" s="60" t="s">
        <v>46</v>
      </c>
      <c r="E876" s="61">
        <v>5</v>
      </c>
      <c r="F876" s="30">
        <v>0.04</v>
      </c>
      <c r="G876" s="105">
        <v>12.97</v>
      </c>
      <c r="H876" s="31">
        <f t="shared" si="13"/>
        <v>0</v>
      </c>
      <c r="I876" s="97"/>
      <c r="J876" s="97"/>
    </row>
    <row r="877" spans="1:10" x14ac:dyDescent="0.2">
      <c r="A877" s="52" t="s">
        <v>1935</v>
      </c>
      <c r="C877" s="20"/>
      <c r="G877" s="105"/>
      <c r="H877" s="31"/>
      <c r="I877" s="97"/>
      <c r="J877" s="97"/>
    </row>
    <row r="878" spans="1:10" x14ac:dyDescent="0.2">
      <c r="A878" s="46" t="s">
        <v>1936</v>
      </c>
      <c r="B878" s="46" t="s">
        <v>1937</v>
      </c>
      <c r="C878" s="20" t="s">
        <v>1938</v>
      </c>
      <c r="D878" s="60" t="s">
        <v>46</v>
      </c>
      <c r="E878" s="61">
        <v>50</v>
      </c>
      <c r="F878" s="30">
        <v>0.17</v>
      </c>
      <c r="G878" s="105">
        <v>35.119999999999997</v>
      </c>
      <c r="H878" s="31">
        <f t="shared" si="13"/>
        <v>0</v>
      </c>
      <c r="I878" s="97"/>
      <c r="J878" s="97"/>
    </row>
    <row r="879" spans="1:10" x14ac:dyDescent="0.2">
      <c r="C879" s="20"/>
      <c r="G879" s="105"/>
      <c r="H879" s="31"/>
      <c r="I879" s="97"/>
      <c r="J879" s="97"/>
    </row>
    <row r="880" spans="1:10" ht="15" x14ac:dyDescent="0.25">
      <c r="A880" s="66" t="s">
        <v>1563</v>
      </c>
      <c r="C880" s="20"/>
      <c r="G880" s="105"/>
      <c r="H880" s="31"/>
      <c r="I880" s="97"/>
      <c r="J880" s="97"/>
    </row>
    <row r="881" spans="1:10" x14ac:dyDescent="0.2">
      <c r="A881" s="46" t="s">
        <v>1564</v>
      </c>
      <c r="B881" s="46" t="s">
        <v>1565</v>
      </c>
      <c r="C881" s="20" t="s">
        <v>1566</v>
      </c>
      <c r="D881" s="60">
        <v>6</v>
      </c>
      <c r="E881" s="61">
        <v>72</v>
      </c>
      <c r="F881" s="30">
        <v>0.2</v>
      </c>
      <c r="G881" s="105">
        <v>24.03</v>
      </c>
      <c r="H881" s="31">
        <f t="shared" si="13"/>
        <v>0</v>
      </c>
      <c r="I881" s="97"/>
      <c r="J881" s="97"/>
    </row>
    <row r="882" spans="1:10" x14ac:dyDescent="0.2">
      <c r="A882" s="46" t="s">
        <v>2137</v>
      </c>
      <c r="B882" s="46" t="s">
        <v>1565</v>
      </c>
      <c r="C882" s="80" t="s">
        <v>1566</v>
      </c>
      <c r="D882" s="60" t="s">
        <v>46</v>
      </c>
      <c r="E882" s="61">
        <v>15</v>
      </c>
      <c r="F882" s="30">
        <v>0.2</v>
      </c>
      <c r="G882" s="105">
        <v>9.11</v>
      </c>
      <c r="H882" s="31">
        <f t="shared" si="13"/>
        <v>0</v>
      </c>
      <c r="I882" s="97" t="s">
        <v>1956</v>
      </c>
      <c r="J882" s="97"/>
    </row>
    <row r="883" spans="1:10" s="28" customFormat="1" x14ac:dyDescent="0.2">
      <c r="A883" s="46" t="s">
        <v>1567</v>
      </c>
      <c r="B883" s="46" t="s">
        <v>1568</v>
      </c>
      <c r="C883" s="20" t="s">
        <v>1569</v>
      </c>
      <c r="D883" s="60">
        <v>6</v>
      </c>
      <c r="E883" s="61">
        <v>72</v>
      </c>
      <c r="F883" s="30">
        <v>0.15</v>
      </c>
      <c r="G883" s="105">
        <v>31.52</v>
      </c>
      <c r="H883" s="31">
        <f t="shared" si="13"/>
        <v>0</v>
      </c>
      <c r="I883" s="97"/>
      <c r="J883" s="97"/>
    </row>
    <row r="884" spans="1:10" x14ac:dyDescent="0.2">
      <c r="A884" s="46" t="s">
        <v>1570</v>
      </c>
      <c r="B884" s="46" t="s">
        <v>1571</v>
      </c>
      <c r="C884" s="20" t="s">
        <v>1572</v>
      </c>
      <c r="D884" s="60">
        <v>6</v>
      </c>
      <c r="E884" s="61">
        <v>48</v>
      </c>
      <c r="F884" s="30">
        <v>0.2</v>
      </c>
      <c r="G884" s="105">
        <v>25.4</v>
      </c>
      <c r="H884" s="31">
        <f t="shared" si="13"/>
        <v>0</v>
      </c>
      <c r="I884" s="97"/>
      <c r="J884" s="97"/>
    </row>
    <row r="885" spans="1:10" x14ac:dyDescent="0.2">
      <c r="C885" s="20"/>
      <c r="G885" s="105"/>
      <c r="H885" s="31"/>
      <c r="I885" s="97"/>
      <c r="J885" s="97"/>
    </row>
    <row r="886" spans="1:10" ht="15" x14ac:dyDescent="0.25">
      <c r="A886" s="66" t="s">
        <v>1573</v>
      </c>
      <c r="C886" s="20"/>
      <c r="G886" s="105"/>
      <c r="H886" s="31"/>
      <c r="I886" s="97"/>
      <c r="J886" s="97"/>
    </row>
    <row r="887" spans="1:10" s="28" customFormat="1" x14ac:dyDescent="0.2">
      <c r="A887" s="46" t="s">
        <v>1574</v>
      </c>
      <c r="B887" s="46" t="s">
        <v>1575</v>
      </c>
      <c r="C887" s="20" t="s">
        <v>1576</v>
      </c>
      <c r="D887" s="60" t="s">
        <v>46</v>
      </c>
      <c r="E887" s="61">
        <v>8</v>
      </c>
      <c r="F887" s="30">
        <v>0.56000000000000005</v>
      </c>
      <c r="G887" s="105">
        <v>94.33</v>
      </c>
      <c r="H887" s="31">
        <f t="shared" si="13"/>
        <v>0</v>
      </c>
      <c r="I887" s="97"/>
      <c r="J887" s="97"/>
    </row>
    <row r="888" spans="1:10" x14ac:dyDescent="0.2">
      <c r="A888" s="46" t="s">
        <v>1577</v>
      </c>
      <c r="B888" s="46" t="s">
        <v>1578</v>
      </c>
      <c r="C888" s="20" t="s">
        <v>1579</v>
      </c>
      <c r="D888" s="60" t="s">
        <v>46</v>
      </c>
      <c r="E888" s="61">
        <v>8</v>
      </c>
      <c r="F888" s="30">
        <v>0.56000000000000005</v>
      </c>
      <c r="G888" s="105">
        <v>94.33</v>
      </c>
      <c r="H888" s="31">
        <f t="shared" si="13"/>
        <v>0</v>
      </c>
      <c r="I888" s="97"/>
      <c r="J888" s="97"/>
    </row>
    <row r="889" spans="1:10" x14ac:dyDescent="0.2">
      <c r="C889" s="20"/>
      <c r="G889" s="105"/>
      <c r="H889" s="31"/>
      <c r="I889" s="97"/>
      <c r="J889" s="97"/>
    </row>
    <row r="890" spans="1:10" s="28" customFormat="1" ht="15" x14ac:dyDescent="0.25">
      <c r="A890" s="66" t="s">
        <v>1580</v>
      </c>
      <c r="B890" s="46"/>
      <c r="C890" s="20"/>
      <c r="D890" s="60"/>
      <c r="E890" s="61"/>
      <c r="F890" s="11"/>
      <c r="G890" s="105"/>
      <c r="H890" s="31"/>
      <c r="I890" s="97"/>
      <c r="J890" s="97"/>
    </row>
    <row r="891" spans="1:10" x14ac:dyDescent="0.2">
      <c r="A891" s="46" t="s">
        <v>1581</v>
      </c>
      <c r="B891" s="46" t="s">
        <v>1582</v>
      </c>
      <c r="C891" s="20" t="s">
        <v>1583</v>
      </c>
      <c r="D891" s="60">
        <v>6</v>
      </c>
      <c r="E891" s="61">
        <v>36</v>
      </c>
      <c r="F891" s="30">
        <v>1.1299999999999999</v>
      </c>
      <c r="G891" s="105">
        <v>122.53</v>
      </c>
      <c r="H891" s="31">
        <f t="shared" si="13"/>
        <v>0</v>
      </c>
      <c r="I891" s="97"/>
      <c r="J891" s="97"/>
    </row>
    <row r="892" spans="1:10" x14ac:dyDescent="0.2">
      <c r="C892" s="20"/>
      <c r="G892" s="105"/>
      <c r="H892" s="31"/>
      <c r="I892" s="97"/>
      <c r="J892" s="97"/>
    </row>
    <row r="893" spans="1:10" ht="15" x14ac:dyDescent="0.25">
      <c r="A893" s="66" t="s">
        <v>1584</v>
      </c>
      <c r="C893" s="20"/>
      <c r="G893" s="105"/>
      <c r="H893" s="31"/>
      <c r="I893" s="97"/>
      <c r="J893" s="97"/>
    </row>
    <row r="894" spans="1:10" x14ac:dyDescent="0.2">
      <c r="A894" s="46" t="s">
        <v>1585</v>
      </c>
      <c r="B894" s="46" t="s">
        <v>1586</v>
      </c>
      <c r="C894" s="20" t="s">
        <v>1587</v>
      </c>
      <c r="D894" s="60">
        <v>10</v>
      </c>
      <c r="E894" s="61">
        <v>100</v>
      </c>
      <c r="F894" s="30">
        <v>0.23</v>
      </c>
      <c r="G894" s="105">
        <v>40.33</v>
      </c>
      <c r="H894" s="31">
        <f t="shared" si="13"/>
        <v>0</v>
      </c>
      <c r="I894" s="97"/>
      <c r="J894" s="97"/>
    </row>
    <row r="895" spans="1:10" x14ac:dyDescent="0.2">
      <c r="A895" s="46" t="s">
        <v>1588</v>
      </c>
      <c r="B895" s="46" t="s">
        <v>1589</v>
      </c>
      <c r="C895" s="20" t="s">
        <v>1590</v>
      </c>
      <c r="D895" s="60">
        <v>10</v>
      </c>
      <c r="E895" s="61">
        <v>100</v>
      </c>
      <c r="F895" s="30">
        <v>0.34</v>
      </c>
      <c r="G895" s="105">
        <v>58.79</v>
      </c>
      <c r="H895" s="31">
        <f t="shared" si="13"/>
        <v>0</v>
      </c>
      <c r="I895" s="97"/>
      <c r="J895" s="97"/>
    </row>
    <row r="896" spans="1:10" x14ac:dyDescent="0.2">
      <c r="A896" s="46" t="s">
        <v>1591</v>
      </c>
      <c r="B896" s="46" t="s">
        <v>1592</v>
      </c>
      <c r="C896" s="20" t="s">
        <v>1593</v>
      </c>
      <c r="D896" s="60">
        <v>10</v>
      </c>
      <c r="E896" s="61">
        <v>100</v>
      </c>
      <c r="F896" s="30">
        <v>0.53</v>
      </c>
      <c r="G896" s="105">
        <v>69.36</v>
      </c>
      <c r="H896" s="31">
        <f t="shared" si="13"/>
        <v>0</v>
      </c>
      <c r="I896" s="97"/>
      <c r="J896" s="97"/>
    </row>
    <row r="897" spans="1:10" x14ac:dyDescent="0.2">
      <c r="C897" s="20"/>
      <c r="G897" s="105"/>
      <c r="H897" s="31"/>
      <c r="I897" s="97"/>
      <c r="J897" s="97"/>
    </row>
    <row r="898" spans="1:10" ht="15" x14ac:dyDescent="0.25">
      <c r="A898" s="66" t="s">
        <v>1594</v>
      </c>
      <c r="C898" s="20"/>
      <c r="G898" s="105"/>
      <c r="H898" s="31"/>
      <c r="I898" s="97"/>
      <c r="J898" s="97"/>
    </row>
    <row r="899" spans="1:10" x14ac:dyDescent="0.2">
      <c r="A899" s="46" t="s">
        <v>1595</v>
      </c>
      <c r="B899" s="46" t="s">
        <v>1596</v>
      </c>
      <c r="C899" s="20" t="s">
        <v>1597</v>
      </c>
      <c r="D899" s="60" t="s">
        <v>46</v>
      </c>
      <c r="E899" s="61">
        <v>50</v>
      </c>
      <c r="F899" s="30">
        <v>0.77</v>
      </c>
      <c r="G899" s="105">
        <v>92.52</v>
      </c>
      <c r="H899" s="31">
        <f t="shared" si="13"/>
        <v>0</v>
      </c>
      <c r="I899" s="97"/>
      <c r="J899" s="97"/>
    </row>
    <row r="900" spans="1:10" x14ac:dyDescent="0.2">
      <c r="A900" s="46" t="s">
        <v>1598</v>
      </c>
      <c r="B900" s="46" t="s">
        <v>1599</v>
      </c>
      <c r="C900" s="20" t="s">
        <v>1600</v>
      </c>
      <c r="D900" s="60">
        <v>10</v>
      </c>
      <c r="E900" s="61">
        <v>40</v>
      </c>
      <c r="F900" s="30">
        <v>0.8</v>
      </c>
      <c r="G900" s="105">
        <v>92.52</v>
      </c>
      <c r="H900" s="31">
        <f t="shared" si="13"/>
        <v>0</v>
      </c>
      <c r="I900" s="97"/>
      <c r="J900" s="97"/>
    </row>
    <row r="901" spans="1:10" x14ac:dyDescent="0.2">
      <c r="C901" s="20"/>
      <c r="G901" s="105"/>
      <c r="H901" s="31"/>
      <c r="I901" s="97"/>
      <c r="J901" s="97"/>
    </row>
    <row r="902" spans="1:10" ht="15" x14ac:dyDescent="0.25">
      <c r="A902" s="66" t="s">
        <v>1601</v>
      </c>
      <c r="C902" s="20"/>
      <c r="G902" s="105"/>
      <c r="H902" s="31"/>
      <c r="I902" s="97"/>
      <c r="J902" s="97"/>
    </row>
    <row r="903" spans="1:10" x14ac:dyDescent="0.2">
      <c r="A903" s="46" t="s">
        <v>1602</v>
      </c>
      <c r="B903" s="46" t="s">
        <v>51</v>
      </c>
      <c r="C903" s="20" t="s">
        <v>1603</v>
      </c>
      <c r="D903" s="60">
        <v>6</v>
      </c>
      <c r="E903" s="61">
        <v>36</v>
      </c>
      <c r="F903" s="30">
        <v>0.9</v>
      </c>
      <c r="G903" s="105">
        <v>98.11</v>
      </c>
      <c r="H903" s="31">
        <f t="shared" si="13"/>
        <v>0</v>
      </c>
      <c r="I903" s="97"/>
      <c r="J903" s="97"/>
    </row>
    <row r="904" spans="1:10" x14ac:dyDescent="0.2">
      <c r="A904" s="46" t="s">
        <v>1604</v>
      </c>
      <c r="B904" s="46" t="s">
        <v>54</v>
      </c>
      <c r="C904" s="20" t="s">
        <v>1605</v>
      </c>
      <c r="D904" s="60">
        <v>6</v>
      </c>
      <c r="E904" s="61">
        <v>36</v>
      </c>
      <c r="F904" s="30">
        <v>0.9</v>
      </c>
      <c r="G904" s="105">
        <v>113.41</v>
      </c>
      <c r="H904" s="31">
        <f t="shared" si="13"/>
        <v>0</v>
      </c>
      <c r="I904" s="97"/>
      <c r="J904" s="97"/>
    </row>
    <row r="905" spans="1:10" x14ac:dyDescent="0.2">
      <c r="A905" s="46" t="s">
        <v>1606</v>
      </c>
      <c r="B905" s="46" t="s">
        <v>57</v>
      </c>
      <c r="C905" s="20" t="s">
        <v>1607</v>
      </c>
      <c r="D905" s="60">
        <v>4</v>
      </c>
      <c r="E905" s="61">
        <v>24</v>
      </c>
      <c r="F905" s="30">
        <v>2.0499999999999998</v>
      </c>
      <c r="G905" s="105">
        <v>247.53</v>
      </c>
      <c r="H905" s="31">
        <f t="shared" si="13"/>
        <v>0</v>
      </c>
      <c r="I905" s="97"/>
      <c r="J905" s="97"/>
    </row>
    <row r="906" spans="1:10" x14ac:dyDescent="0.2">
      <c r="C906" s="20"/>
      <c r="G906" s="105"/>
      <c r="H906" s="31"/>
      <c r="I906" s="97"/>
      <c r="J906" s="97"/>
    </row>
    <row r="907" spans="1:10" ht="15" x14ac:dyDescent="0.25">
      <c r="A907" s="66" t="s">
        <v>1608</v>
      </c>
      <c r="C907" s="20"/>
      <c r="G907" s="105"/>
      <c r="H907" s="31"/>
      <c r="I907" s="97"/>
      <c r="J907" s="97"/>
    </row>
    <row r="908" spans="1:10" x14ac:dyDescent="0.2">
      <c r="A908" s="46" t="s">
        <v>1609</v>
      </c>
      <c r="B908" s="46" t="s">
        <v>822</v>
      </c>
      <c r="C908" s="20" t="s">
        <v>1610</v>
      </c>
      <c r="D908" s="60">
        <v>6</v>
      </c>
      <c r="E908" s="61">
        <v>36</v>
      </c>
      <c r="F908" s="30">
        <v>0.25</v>
      </c>
      <c r="G908" s="105">
        <v>52.65</v>
      </c>
      <c r="H908" s="31">
        <f t="shared" ref="H908:H971" si="14">ROUND(IFERROR(G908*$H$6,"-"),4)</f>
        <v>0</v>
      </c>
      <c r="I908" s="97"/>
      <c r="J908" s="97"/>
    </row>
    <row r="909" spans="1:10" x14ac:dyDescent="0.2">
      <c r="A909" s="46" t="s">
        <v>1611</v>
      </c>
      <c r="B909" s="46" t="s">
        <v>825</v>
      </c>
      <c r="C909" s="20" t="s">
        <v>1612</v>
      </c>
      <c r="D909" s="60">
        <v>6</v>
      </c>
      <c r="E909" s="61">
        <v>36</v>
      </c>
      <c r="F909" s="30">
        <v>0.44</v>
      </c>
      <c r="G909" s="105">
        <v>70.13</v>
      </c>
      <c r="H909" s="31">
        <f t="shared" si="14"/>
        <v>0</v>
      </c>
      <c r="I909" s="97"/>
      <c r="J909" s="97"/>
    </row>
    <row r="910" spans="1:10" x14ac:dyDescent="0.2">
      <c r="A910" s="46" t="s">
        <v>1613</v>
      </c>
      <c r="B910" s="46" t="s">
        <v>828</v>
      </c>
      <c r="C910" s="20" t="s">
        <v>1614</v>
      </c>
      <c r="D910" s="60">
        <v>4</v>
      </c>
      <c r="E910" s="61">
        <v>24</v>
      </c>
      <c r="F910" s="30">
        <v>0.6</v>
      </c>
      <c r="G910" s="105">
        <v>103.26</v>
      </c>
      <c r="H910" s="31">
        <f t="shared" si="14"/>
        <v>0</v>
      </c>
      <c r="I910" s="97"/>
      <c r="J910" s="97"/>
    </row>
    <row r="911" spans="1:10" x14ac:dyDescent="0.2">
      <c r="A911" s="46" t="s">
        <v>1615</v>
      </c>
      <c r="B911" s="46" t="s">
        <v>831</v>
      </c>
      <c r="C911" s="20" t="s">
        <v>1616</v>
      </c>
      <c r="D911" s="60">
        <v>3</v>
      </c>
      <c r="E911" s="61">
        <v>15</v>
      </c>
      <c r="F911" s="30">
        <v>0.93</v>
      </c>
      <c r="G911" s="105">
        <v>161.22</v>
      </c>
      <c r="H911" s="31">
        <f t="shared" si="14"/>
        <v>0</v>
      </c>
      <c r="I911" s="97"/>
      <c r="J911" s="97"/>
    </row>
    <row r="912" spans="1:10" x14ac:dyDescent="0.2">
      <c r="A912" s="46" t="s">
        <v>1617</v>
      </c>
      <c r="B912" s="46" t="s">
        <v>861</v>
      </c>
      <c r="C912" s="20" t="s">
        <v>1618</v>
      </c>
      <c r="D912" s="60">
        <v>2</v>
      </c>
      <c r="E912" s="61">
        <v>8</v>
      </c>
      <c r="F912" s="30">
        <v>1.41</v>
      </c>
      <c r="G912" s="105">
        <v>242.04</v>
      </c>
      <c r="H912" s="31">
        <f t="shared" si="14"/>
        <v>0</v>
      </c>
      <c r="I912" s="97"/>
      <c r="J912" s="97"/>
    </row>
    <row r="913" spans="1:10" x14ac:dyDescent="0.2">
      <c r="C913" s="20"/>
      <c r="G913" s="105"/>
      <c r="H913" s="31"/>
      <c r="I913" s="97"/>
      <c r="J913" s="97"/>
    </row>
    <row r="914" spans="1:10" ht="15" x14ac:dyDescent="0.25">
      <c r="A914" s="66" t="s">
        <v>1619</v>
      </c>
      <c r="C914" s="20"/>
      <c r="G914" s="105"/>
      <c r="H914" s="31"/>
      <c r="I914" s="97"/>
      <c r="J914" s="97"/>
    </row>
    <row r="915" spans="1:10" x14ac:dyDescent="0.2">
      <c r="A915" s="46" t="s">
        <v>1620</v>
      </c>
      <c r="B915" s="46" t="s">
        <v>1621</v>
      </c>
      <c r="C915" s="20" t="s">
        <v>1622</v>
      </c>
      <c r="D915" s="60">
        <v>6</v>
      </c>
      <c r="E915" s="61">
        <v>60</v>
      </c>
      <c r="F915" s="30">
        <v>0.71</v>
      </c>
      <c r="G915" s="105">
        <v>90.84</v>
      </c>
      <c r="H915" s="31">
        <f t="shared" si="14"/>
        <v>0</v>
      </c>
      <c r="I915" s="97"/>
      <c r="J915" s="97"/>
    </row>
    <row r="916" spans="1:10" x14ac:dyDescent="0.2">
      <c r="A916" s="46" t="s">
        <v>1623</v>
      </c>
      <c r="B916" s="46" t="s">
        <v>1624</v>
      </c>
      <c r="C916" s="20" t="s">
        <v>1625</v>
      </c>
      <c r="D916" s="60">
        <v>6</v>
      </c>
      <c r="E916" s="61">
        <v>48</v>
      </c>
      <c r="F916" s="30">
        <v>0.94</v>
      </c>
      <c r="G916" s="105">
        <v>119.85</v>
      </c>
      <c r="H916" s="31">
        <f t="shared" si="14"/>
        <v>0</v>
      </c>
      <c r="I916" s="97"/>
      <c r="J916" s="97"/>
    </row>
    <row r="917" spans="1:10" x14ac:dyDescent="0.2">
      <c r="A917" s="46" t="s">
        <v>1626</v>
      </c>
      <c r="B917" s="46" t="s">
        <v>1627</v>
      </c>
      <c r="C917" s="20" t="s">
        <v>1628</v>
      </c>
      <c r="D917" s="60">
        <v>6</v>
      </c>
      <c r="E917" s="61">
        <v>36</v>
      </c>
      <c r="F917" s="30">
        <v>1.21</v>
      </c>
      <c r="G917" s="105">
        <v>157.37</v>
      </c>
      <c r="H917" s="31">
        <f t="shared" si="14"/>
        <v>0</v>
      </c>
      <c r="I917" s="97"/>
      <c r="J917" s="97"/>
    </row>
    <row r="918" spans="1:10" x14ac:dyDescent="0.2">
      <c r="A918" s="46" t="s">
        <v>1629</v>
      </c>
      <c r="B918" s="46" t="s">
        <v>1630</v>
      </c>
      <c r="C918" s="20" t="s">
        <v>1631</v>
      </c>
      <c r="D918" s="60">
        <v>6</v>
      </c>
      <c r="E918" s="61">
        <v>24</v>
      </c>
      <c r="F918" s="30">
        <v>1.76</v>
      </c>
      <c r="G918" s="105">
        <v>225.13</v>
      </c>
      <c r="H918" s="31">
        <f t="shared" si="14"/>
        <v>0</v>
      </c>
      <c r="I918" s="97"/>
      <c r="J918" s="97"/>
    </row>
    <row r="919" spans="1:10" x14ac:dyDescent="0.2">
      <c r="A919" s="46" t="s">
        <v>1632</v>
      </c>
      <c r="B919" s="46" t="s">
        <v>1633</v>
      </c>
      <c r="C919" s="20" t="s">
        <v>1634</v>
      </c>
      <c r="D919" s="60">
        <v>2</v>
      </c>
      <c r="E919" s="61">
        <v>16</v>
      </c>
      <c r="F919" s="30">
        <v>2.2400000000000002</v>
      </c>
      <c r="G919" s="105">
        <v>283</v>
      </c>
      <c r="H919" s="31">
        <f t="shared" si="14"/>
        <v>0</v>
      </c>
      <c r="I919" s="97"/>
      <c r="J919" s="97"/>
    </row>
    <row r="920" spans="1:10" x14ac:dyDescent="0.2">
      <c r="A920" s="46" t="s">
        <v>1635</v>
      </c>
      <c r="B920" s="46" t="s">
        <v>1636</v>
      </c>
      <c r="C920" s="20" t="s">
        <v>1637</v>
      </c>
      <c r="D920" s="60">
        <v>6</v>
      </c>
      <c r="E920" s="61">
        <v>48</v>
      </c>
      <c r="F920" s="30">
        <v>0.65</v>
      </c>
      <c r="G920" s="105">
        <v>68.83</v>
      </c>
      <c r="H920" s="31">
        <f t="shared" si="14"/>
        <v>0</v>
      </c>
      <c r="I920" s="97"/>
      <c r="J920" s="97"/>
    </row>
    <row r="921" spans="1:10" x14ac:dyDescent="0.2">
      <c r="A921" s="46" t="s">
        <v>1638</v>
      </c>
      <c r="B921" s="46" t="s">
        <v>1639</v>
      </c>
      <c r="C921" s="20" t="s">
        <v>1640</v>
      </c>
      <c r="D921" s="60">
        <v>6</v>
      </c>
      <c r="E921" s="61">
        <v>48</v>
      </c>
      <c r="F921" s="30">
        <v>1.06</v>
      </c>
      <c r="G921" s="105">
        <v>108.48</v>
      </c>
      <c r="H921" s="31">
        <f t="shared" si="14"/>
        <v>0</v>
      </c>
      <c r="I921" s="97"/>
      <c r="J921" s="97"/>
    </row>
    <row r="922" spans="1:10" x14ac:dyDescent="0.2">
      <c r="A922" s="46" t="s">
        <v>1641</v>
      </c>
      <c r="B922" s="46" t="s">
        <v>1642</v>
      </c>
      <c r="C922" s="20" t="s">
        <v>1643</v>
      </c>
      <c r="D922" s="60">
        <v>6</v>
      </c>
      <c r="E922" s="61">
        <v>72</v>
      </c>
      <c r="F922" s="30">
        <v>0.2</v>
      </c>
      <c r="G922" s="105">
        <v>39.729999999999997</v>
      </c>
      <c r="H922" s="31">
        <f t="shared" si="14"/>
        <v>0</v>
      </c>
      <c r="I922" s="97"/>
      <c r="J922" s="97"/>
    </row>
    <row r="923" spans="1:10" x14ac:dyDescent="0.2">
      <c r="A923" s="46" t="s">
        <v>1644</v>
      </c>
      <c r="B923" s="46" t="s">
        <v>1645</v>
      </c>
      <c r="C923" s="20" t="s">
        <v>1646</v>
      </c>
      <c r="D923" s="60">
        <v>6</v>
      </c>
      <c r="E923" s="61">
        <v>48</v>
      </c>
      <c r="F923" s="30">
        <v>0.24</v>
      </c>
      <c r="G923" s="105">
        <v>72.03</v>
      </c>
      <c r="H923" s="31">
        <f t="shared" si="14"/>
        <v>0</v>
      </c>
      <c r="I923" s="97"/>
      <c r="J923" s="97"/>
    </row>
    <row r="924" spans="1:10" x14ac:dyDescent="0.2">
      <c r="A924" s="46" t="s">
        <v>1647</v>
      </c>
      <c r="B924" s="46" t="s">
        <v>1648</v>
      </c>
      <c r="C924" s="20" t="s">
        <v>1649</v>
      </c>
      <c r="D924" s="60">
        <v>6</v>
      </c>
      <c r="E924" s="61">
        <v>48</v>
      </c>
      <c r="F924" s="30">
        <v>0.79</v>
      </c>
      <c r="G924" s="105">
        <v>101.43</v>
      </c>
      <c r="H924" s="31">
        <f t="shared" si="14"/>
        <v>0</v>
      </c>
      <c r="I924" s="97"/>
      <c r="J924" s="97"/>
    </row>
    <row r="925" spans="1:10" x14ac:dyDescent="0.2">
      <c r="C925" s="20"/>
      <c r="G925" s="105"/>
      <c r="H925" s="31"/>
      <c r="I925" s="97"/>
      <c r="J925" s="97"/>
    </row>
    <row r="926" spans="1:10" ht="15" x14ac:dyDescent="0.25">
      <c r="A926" s="66" t="s">
        <v>2144</v>
      </c>
      <c r="C926" s="20"/>
      <c r="G926" s="105"/>
      <c r="H926" s="31"/>
      <c r="I926" s="97"/>
      <c r="J926" s="97"/>
    </row>
    <row r="927" spans="1:10" x14ac:dyDescent="0.2">
      <c r="A927" s="46" t="s">
        <v>2132</v>
      </c>
      <c r="B927" s="46" t="s">
        <v>2145</v>
      </c>
      <c r="C927" s="80" t="s">
        <v>2148</v>
      </c>
      <c r="D927" s="60">
        <v>6</v>
      </c>
      <c r="E927" s="61">
        <v>144</v>
      </c>
      <c r="F927" s="30">
        <v>0.13</v>
      </c>
      <c r="G927" s="105">
        <v>22.49</v>
      </c>
      <c r="H927" s="31">
        <f t="shared" si="14"/>
        <v>0</v>
      </c>
      <c r="I927" s="97" t="s">
        <v>1956</v>
      </c>
      <c r="J927" s="97"/>
    </row>
    <row r="928" spans="1:10" x14ac:dyDescent="0.2">
      <c r="A928" s="46" t="s">
        <v>2133</v>
      </c>
      <c r="B928" s="46" t="s">
        <v>2146</v>
      </c>
      <c r="C928" s="80" t="s">
        <v>2149</v>
      </c>
      <c r="D928" s="60">
        <v>6</v>
      </c>
      <c r="E928" s="61">
        <v>144</v>
      </c>
      <c r="F928" s="30">
        <v>0.14000000000000001</v>
      </c>
      <c r="G928" s="105">
        <v>22.38</v>
      </c>
      <c r="H928" s="31">
        <f t="shared" si="14"/>
        <v>0</v>
      </c>
      <c r="I928" s="97" t="s">
        <v>1956</v>
      </c>
      <c r="J928" s="97"/>
    </row>
    <row r="929" spans="1:10" x14ac:dyDescent="0.2">
      <c r="A929" s="46" t="s">
        <v>2134</v>
      </c>
      <c r="B929" s="46" t="s">
        <v>2147</v>
      </c>
      <c r="C929" s="80" t="s">
        <v>2150</v>
      </c>
      <c r="D929" s="60">
        <v>6</v>
      </c>
      <c r="E929" s="61">
        <v>144</v>
      </c>
      <c r="F929" s="30">
        <v>0.19</v>
      </c>
      <c r="G929" s="105">
        <v>25.18</v>
      </c>
      <c r="H929" s="31">
        <f t="shared" si="14"/>
        <v>0</v>
      </c>
      <c r="I929" s="97" t="s">
        <v>1956</v>
      </c>
      <c r="J929" s="97"/>
    </row>
    <row r="930" spans="1:10" x14ac:dyDescent="0.2">
      <c r="C930" s="20"/>
      <c r="F930" s="30"/>
      <c r="G930" s="105"/>
      <c r="H930" s="31"/>
      <c r="I930" s="97"/>
      <c r="J930" s="97"/>
    </row>
    <row r="931" spans="1:10" ht="15" x14ac:dyDescent="0.25">
      <c r="A931" s="66" t="s">
        <v>1650</v>
      </c>
      <c r="C931" s="20"/>
      <c r="G931" s="105"/>
      <c r="H931" s="31"/>
      <c r="I931" s="97"/>
      <c r="J931" s="97"/>
    </row>
    <row r="932" spans="1:10" x14ac:dyDescent="0.2">
      <c r="A932" s="46" t="s">
        <v>1651</v>
      </c>
      <c r="B932" s="46" t="s">
        <v>1652</v>
      </c>
      <c r="C932" s="20" t="s">
        <v>1653</v>
      </c>
      <c r="D932" s="60">
        <v>12</v>
      </c>
      <c r="E932" s="61">
        <v>72</v>
      </c>
      <c r="F932" s="30">
        <v>0.55000000000000004</v>
      </c>
      <c r="G932" s="105">
        <v>40.83</v>
      </c>
      <c r="H932" s="31">
        <f t="shared" si="14"/>
        <v>0</v>
      </c>
      <c r="I932" s="97"/>
      <c r="J932" s="97"/>
    </row>
    <row r="933" spans="1:10" x14ac:dyDescent="0.2">
      <c r="A933" s="46" t="s">
        <v>1654</v>
      </c>
      <c r="B933" s="46" t="s">
        <v>1655</v>
      </c>
      <c r="C933" s="20" t="s">
        <v>1656</v>
      </c>
      <c r="D933" s="60">
        <v>12</v>
      </c>
      <c r="E933" s="61">
        <v>72</v>
      </c>
      <c r="F933" s="30">
        <v>0.62</v>
      </c>
      <c r="G933" s="105">
        <v>45.63</v>
      </c>
      <c r="H933" s="31">
        <f t="shared" si="14"/>
        <v>0</v>
      </c>
      <c r="I933" s="97"/>
      <c r="J933" s="97"/>
    </row>
    <row r="934" spans="1:10" x14ac:dyDescent="0.2">
      <c r="A934" s="46" t="s">
        <v>1657</v>
      </c>
      <c r="B934" s="46" t="s">
        <v>1658</v>
      </c>
      <c r="C934" s="20" t="s">
        <v>1659</v>
      </c>
      <c r="D934" s="60">
        <v>6</v>
      </c>
      <c r="E934" s="61">
        <v>36</v>
      </c>
      <c r="F934" s="30">
        <v>0.85</v>
      </c>
      <c r="G934" s="105">
        <v>60.26</v>
      </c>
      <c r="H934" s="31">
        <f t="shared" si="14"/>
        <v>0</v>
      </c>
      <c r="I934" s="97"/>
      <c r="J934" s="97"/>
    </row>
    <row r="935" spans="1:10" x14ac:dyDescent="0.2">
      <c r="A935" s="46" t="s">
        <v>1660</v>
      </c>
      <c r="B935" s="46" t="s">
        <v>1661</v>
      </c>
      <c r="C935" s="20" t="s">
        <v>1662</v>
      </c>
      <c r="D935" s="60">
        <v>4</v>
      </c>
      <c r="E935" s="61">
        <v>24</v>
      </c>
      <c r="F935" s="30">
        <v>1.44</v>
      </c>
      <c r="G935" s="105">
        <v>108.34</v>
      </c>
      <c r="H935" s="31">
        <f t="shared" si="14"/>
        <v>0</v>
      </c>
      <c r="I935" s="97"/>
      <c r="J935" s="97"/>
    </row>
    <row r="936" spans="1:10" x14ac:dyDescent="0.2">
      <c r="A936" s="46" t="s">
        <v>1663</v>
      </c>
      <c r="B936" s="46" t="s">
        <v>1664</v>
      </c>
      <c r="C936" s="20" t="s">
        <v>1665</v>
      </c>
      <c r="D936" s="60">
        <v>2</v>
      </c>
      <c r="E936" s="61">
        <v>16</v>
      </c>
      <c r="F936" s="30">
        <v>2.25</v>
      </c>
      <c r="G936" s="105">
        <v>177.92</v>
      </c>
      <c r="H936" s="31">
        <f t="shared" si="14"/>
        <v>0</v>
      </c>
      <c r="I936" s="97"/>
      <c r="J936" s="97"/>
    </row>
    <row r="937" spans="1:10" x14ac:dyDescent="0.2">
      <c r="A937" s="46" t="s">
        <v>1666</v>
      </c>
      <c r="B937" s="46" t="s">
        <v>1667</v>
      </c>
      <c r="C937" s="20" t="s">
        <v>1668</v>
      </c>
      <c r="D937" s="60">
        <v>2</v>
      </c>
      <c r="E937" s="61">
        <v>12</v>
      </c>
      <c r="F937" s="30">
        <v>2.2599999999999998</v>
      </c>
      <c r="G937" s="105">
        <v>183.67</v>
      </c>
      <c r="H937" s="31">
        <f t="shared" si="14"/>
        <v>0</v>
      </c>
      <c r="I937" s="97"/>
      <c r="J937" s="97"/>
    </row>
    <row r="938" spans="1:10" x14ac:dyDescent="0.2">
      <c r="A938" s="46" t="s">
        <v>1669</v>
      </c>
      <c r="B938" s="46" t="s">
        <v>1670</v>
      </c>
      <c r="C938" s="20" t="s">
        <v>1671</v>
      </c>
      <c r="D938" s="60">
        <v>2</v>
      </c>
      <c r="E938" s="61">
        <v>12</v>
      </c>
      <c r="F938" s="30">
        <v>2.58</v>
      </c>
      <c r="G938" s="105">
        <v>193.71</v>
      </c>
      <c r="H938" s="31">
        <f t="shared" si="14"/>
        <v>0</v>
      </c>
      <c r="I938" s="97"/>
      <c r="J938" s="97"/>
    </row>
    <row r="939" spans="1:10" x14ac:dyDescent="0.2">
      <c r="A939" s="46" t="s">
        <v>1672</v>
      </c>
      <c r="B939" s="46" t="s">
        <v>1673</v>
      </c>
      <c r="C939" s="20" t="s">
        <v>1674</v>
      </c>
      <c r="D939" s="60">
        <v>12</v>
      </c>
      <c r="E939" s="61">
        <v>72</v>
      </c>
      <c r="F939" s="30">
        <v>0.63</v>
      </c>
      <c r="G939" s="105">
        <v>46.35</v>
      </c>
      <c r="H939" s="31">
        <f t="shared" si="14"/>
        <v>0</v>
      </c>
      <c r="I939" s="97"/>
      <c r="J939" s="97"/>
    </row>
    <row r="940" spans="1:10" x14ac:dyDescent="0.2">
      <c r="A940" s="46" t="s">
        <v>1675</v>
      </c>
      <c r="B940" s="46" t="s">
        <v>1676</v>
      </c>
      <c r="C940" s="20" t="s">
        <v>1677</v>
      </c>
      <c r="D940" s="60">
        <v>6</v>
      </c>
      <c r="E940" s="61">
        <v>36</v>
      </c>
      <c r="F940" s="30">
        <v>0.88</v>
      </c>
      <c r="G940" s="105">
        <v>65.44</v>
      </c>
      <c r="H940" s="31">
        <f t="shared" si="14"/>
        <v>0</v>
      </c>
      <c r="I940" s="97"/>
      <c r="J940" s="97"/>
    </row>
    <row r="941" spans="1:10" x14ac:dyDescent="0.2">
      <c r="C941" s="20"/>
      <c r="G941" s="105"/>
      <c r="H941" s="31"/>
      <c r="I941" s="97"/>
      <c r="J941" s="97"/>
    </row>
    <row r="942" spans="1:10" ht="15" x14ac:dyDescent="0.25">
      <c r="A942" s="66" t="s">
        <v>1678</v>
      </c>
      <c r="C942" s="20"/>
      <c r="G942" s="105"/>
      <c r="H942" s="31"/>
      <c r="I942" s="97"/>
      <c r="J942" s="97"/>
    </row>
    <row r="943" spans="1:10" x14ac:dyDescent="0.2">
      <c r="A943" s="46" t="s">
        <v>1679</v>
      </c>
      <c r="B943" s="46" t="s">
        <v>1680</v>
      </c>
      <c r="C943" s="20" t="s">
        <v>1681</v>
      </c>
      <c r="D943" s="60">
        <v>12</v>
      </c>
      <c r="E943" s="61">
        <v>72</v>
      </c>
      <c r="F943" s="30">
        <v>0.44</v>
      </c>
      <c r="G943" s="105">
        <v>50.31</v>
      </c>
      <c r="H943" s="31">
        <f t="shared" si="14"/>
        <v>0</v>
      </c>
      <c r="I943" s="97"/>
      <c r="J943" s="97"/>
    </row>
    <row r="944" spans="1:10" x14ac:dyDescent="0.2">
      <c r="A944" s="46" t="s">
        <v>1682</v>
      </c>
      <c r="B944" s="46" t="s">
        <v>1680</v>
      </c>
      <c r="C944" s="20" t="s">
        <v>1681</v>
      </c>
      <c r="D944" s="60" t="s">
        <v>46</v>
      </c>
      <c r="E944" s="61">
        <v>12</v>
      </c>
      <c r="F944" s="30">
        <v>0.44</v>
      </c>
      <c r="G944" s="105">
        <v>50.31</v>
      </c>
      <c r="H944" s="31">
        <f t="shared" si="14"/>
        <v>0</v>
      </c>
      <c r="I944" s="97"/>
      <c r="J944" s="97"/>
    </row>
    <row r="945" spans="1:10" x14ac:dyDescent="0.2">
      <c r="C945" s="20"/>
      <c r="G945" s="105"/>
      <c r="H945" s="31"/>
      <c r="I945" s="97"/>
      <c r="J945" s="97"/>
    </row>
    <row r="946" spans="1:10" ht="15" x14ac:dyDescent="0.25">
      <c r="A946" s="66" t="s">
        <v>1683</v>
      </c>
      <c r="C946" s="20"/>
      <c r="G946" s="105"/>
      <c r="H946" s="31"/>
      <c r="I946" s="97"/>
      <c r="J946" s="97"/>
    </row>
    <row r="947" spans="1:10" x14ac:dyDescent="0.2">
      <c r="A947" s="46" t="s">
        <v>1684</v>
      </c>
      <c r="B947" s="46" t="s">
        <v>1685</v>
      </c>
      <c r="C947" s="20" t="s">
        <v>1686</v>
      </c>
      <c r="D947" s="60">
        <v>20</v>
      </c>
      <c r="E947" s="61">
        <v>80</v>
      </c>
      <c r="F947" s="30">
        <v>0.4</v>
      </c>
      <c r="G947" s="105">
        <v>28.12</v>
      </c>
      <c r="H947" s="31">
        <f t="shared" si="14"/>
        <v>0</v>
      </c>
      <c r="I947" s="97"/>
      <c r="J947" s="97"/>
    </row>
    <row r="948" spans="1:10" x14ac:dyDescent="0.2">
      <c r="C948" s="20"/>
      <c r="G948" s="105"/>
      <c r="H948" s="31"/>
      <c r="I948" s="97"/>
      <c r="J948" s="97"/>
    </row>
    <row r="949" spans="1:10" ht="15" x14ac:dyDescent="0.25">
      <c r="A949" s="66" t="s">
        <v>1687</v>
      </c>
      <c r="C949" s="20"/>
      <c r="G949" s="105"/>
      <c r="H949" s="31"/>
      <c r="I949" s="97"/>
      <c r="J949" s="97"/>
    </row>
    <row r="950" spans="1:10" x14ac:dyDescent="0.2">
      <c r="A950" s="46" t="s">
        <v>1688</v>
      </c>
      <c r="B950" s="46" t="s">
        <v>1689</v>
      </c>
      <c r="C950" s="20" t="s">
        <v>1690</v>
      </c>
      <c r="D950" s="60">
        <v>10</v>
      </c>
      <c r="E950" s="61">
        <v>100</v>
      </c>
      <c r="F950" s="30">
        <v>0.1</v>
      </c>
      <c r="G950" s="105">
        <v>11.07</v>
      </c>
      <c r="H950" s="31">
        <f t="shared" si="14"/>
        <v>0</v>
      </c>
      <c r="I950" s="97"/>
      <c r="J950" s="97"/>
    </row>
    <row r="951" spans="1:10" x14ac:dyDescent="0.2">
      <c r="A951" s="46" t="s">
        <v>1691</v>
      </c>
      <c r="B951" s="46" t="s">
        <v>1692</v>
      </c>
      <c r="C951" s="20" t="s">
        <v>1693</v>
      </c>
      <c r="D951" s="60" t="s">
        <v>46</v>
      </c>
      <c r="E951" s="61">
        <v>12</v>
      </c>
      <c r="F951" s="30">
        <v>0.8</v>
      </c>
      <c r="G951" s="105">
        <v>283.56</v>
      </c>
      <c r="H951" s="31">
        <f t="shared" si="14"/>
        <v>0</v>
      </c>
      <c r="I951" s="97"/>
      <c r="J951" s="97"/>
    </row>
    <row r="952" spans="1:10" x14ac:dyDescent="0.2">
      <c r="C952" s="20"/>
      <c r="G952" s="105"/>
      <c r="H952" s="31"/>
      <c r="I952" s="97"/>
      <c r="J952" s="97"/>
    </row>
    <row r="953" spans="1:10" ht="15" x14ac:dyDescent="0.25">
      <c r="A953" s="66" t="s">
        <v>1694</v>
      </c>
      <c r="C953" s="20"/>
      <c r="G953" s="105"/>
      <c r="H953" s="31"/>
      <c r="I953" s="97"/>
      <c r="J953" s="97"/>
    </row>
    <row r="954" spans="1:10" x14ac:dyDescent="0.2">
      <c r="A954" s="46" t="s">
        <v>1695</v>
      </c>
      <c r="B954" s="46" t="s">
        <v>1696</v>
      </c>
      <c r="C954" s="20" t="s">
        <v>1697</v>
      </c>
      <c r="D954" s="60">
        <v>6</v>
      </c>
      <c r="E954" s="61">
        <v>72</v>
      </c>
      <c r="F954" s="30">
        <v>0.36</v>
      </c>
      <c r="G954" s="105">
        <v>23.24</v>
      </c>
      <c r="H954" s="31">
        <f t="shared" si="14"/>
        <v>0</v>
      </c>
      <c r="I954" s="97"/>
      <c r="J954" s="97"/>
    </row>
    <row r="955" spans="1:10" x14ac:dyDescent="0.2">
      <c r="A955" s="46" t="s">
        <v>1698</v>
      </c>
      <c r="B955" s="46" t="s">
        <v>1699</v>
      </c>
      <c r="C955" s="20" t="s">
        <v>1700</v>
      </c>
      <c r="D955" s="60">
        <v>6</v>
      </c>
      <c r="E955" s="61">
        <v>36</v>
      </c>
      <c r="F955" s="30">
        <v>1.23</v>
      </c>
      <c r="G955" s="105">
        <v>95.85</v>
      </c>
      <c r="H955" s="31">
        <f t="shared" si="14"/>
        <v>0</v>
      </c>
      <c r="I955" s="97"/>
      <c r="J955" s="97"/>
    </row>
    <row r="956" spans="1:10" x14ac:dyDescent="0.2">
      <c r="A956" s="46" t="s">
        <v>1701</v>
      </c>
      <c r="B956" s="46" t="s">
        <v>1699</v>
      </c>
      <c r="C956" s="20" t="s">
        <v>1702</v>
      </c>
      <c r="D956" s="60">
        <v>6</v>
      </c>
      <c r="E956" s="61">
        <v>36</v>
      </c>
      <c r="F956" s="30">
        <v>1.27</v>
      </c>
      <c r="G956" s="105">
        <v>100.72</v>
      </c>
      <c r="H956" s="31">
        <f t="shared" si="14"/>
        <v>0</v>
      </c>
      <c r="I956" s="97"/>
      <c r="J956" s="97"/>
    </row>
    <row r="957" spans="1:10" x14ac:dyDescent="0.2">
      <c r="A957" s="46" t="s">
        <v>1703</v>
      </c>
      <c r="B957" s="46" t="s">
        <v>1704</v>
      </c>
      <c r="C957" s="20" t="s">
        <v>1705</v>
      </c>
      <c r="D957" s="60">
        <v>4</v>
      </c>
      <c r="E957" s="61">
        <v>24</v>
      </c>
      <c r="F957" s="30">
        <v>1.89</v>
      </c>
      <c r="G957" s="105">
        <v>157.84</v>
      </c>
      <c r="H957" s="31">
        <f t="shared" si="14"/>
        <v>0</v>
      </c>
      <c r="I957" s="97"/>
      <c r="J957" s="97"/>
    </row>
    <row r="958" spans="1:10" x14ac:dyDescent="0.2">
      <c r="C958" s="20"/>
      <c r="G958" s="105"/>
      <c r="H958" s="31"/>
      <c r="I958" s="97"/>
      <c r="J958" s="97"/>
    </row>
    <row r="959" spans="1:10" ht="15" x14ac:dyDescent="0.25">
      <c r="A959" s="66" t="s">
        <v>1706</v>
      </c>
      <c r="C959" s="20"/>
      <c r="G959" s="105"/>
      <c r="H959" s="31"/>
      <c r="I959" s="97"/>
      <c r="J959" s="97"/>
    </row>
    <row r="960" spans="1:10" x14ac:dyDescent="0.2">
      <c r="A960" s="46" t="s">
        <v>1707</v>
      </c>
      <c r="B960" s="46" t="s">
        <v>1708</v>
      </c>
      <c r="C960" s="20" t="s">
        <v>1709</v>
      </c>
      <c r="D960" s="60">
        <v>6</v>
      </c>
      <c r="E960" s="61">
        <v>72</v>
      </c>
      <c r="F960" s="30">
        <v>0.77</v>
      </c>
      <c r="G960" s="105">
        <v>49.6</v>
      </c>
      <c r="H960" s="31">
        <f t="shared" si="14"/>
        <v>0</v>
      </c>
      <c r="I960" s="97"/>
      <c r="J960" s="97"/>
    </row>
    <row r="961" spans="1:10" x14ac:dyDescent="0.2">
      <c r="C961" s="20"/>
      <c r="G961" s="105"/>
      <c r="H961" s="31"/>
      <c r="I961" s="97"/>
      <c r="J961" s="97"/>
    </row>
    <row r="962" spans="1:10" ht="15" x14ac:dyDescent="0.25">
      <c r="A962" s="66" t="s">
        <v>1710</v>
      </c>
      <c r="C962" s="20"/>
      <c r="G962" s="105"/>
      <c r="H962" s="31"/>
      <c r="I962" s="97"/>
      <c r="J962" s="97"/>
    </row>
    <row r="963" spans="1:10" x14ac:dyDescent="0.2">
      <c r="A963" s="46" t="s">
        <v>1711</v>
      </c>
      <c r="B963" s="46" t="s">
        <v>1712</v>
      </c>
      <c r="C963" s="20" t="s">
        <v>1713</v>
      </c>
      <c r="D963" s="60">
        <v>10</v>
      </c>
      <c r="E963" s="61">
        <v>50</v>
      </c>
      <c r="F963" s="30">
        <v>0.2</v>
      </c>
      <c r="G963" s="105">
        <v>31.53</v>
      </c>
      <c r="H963" s="31">
        <f t="shared" si="14"/>
        <v>0</v>
      </c>
      <c r="I963" s="97"/>
      <c r="J963" s="97"/>
    </row>
    <row r="964" spans="1:10" x14ac:dyDescent="0.2">
      <c r="A964" s="46" t="s">
        <v>1714</v>
      </c>
      <c r="B964" s="46" t="s">
        <v>1715</v>
      </c>
      <c r="C964" s="20" t="s">
        <v>1716</v>
      </c>
      <c r="D964" s="60">
        <v>10</v>
      </c>
      <c r="E964" s="61">
        <v>50</v>
      </c>
      <c r="F964" s="30">
        <v>0.3</v>
      </c>
      <c r="G964" s="105">
        <v>51.07</v>
      </c>
      <c r="H964" s="31">
        <f t="shared" si="14"/>
        <v>0</v>
      </c>
      <c r="I964" s="97"/>
      <c r="J964" s="97"/>
    </row>
    <row r="965" spans="1:10" x14ac:dyDescent="0.2">
      <c r="A965" s="46" t="s">
        <v>1717</v>
      </c>
      <c r="B965" s="46" t="s">
        <v>1718</v>
      </c>
      <c r="C965" s="20" t="s">
        <v>1719</v>
      </c>
      <c r="D965" s="60">
        <v>10</v>
      </c>
      <c r="E965" s="61">
        <v>50</v>
      </c>
      <c r="F965" s="30">
        <v>0.45</v>
      </c>
      <c r="G965" s="105">
        <v>72.03</v>
      </c>
      <c r="H965" s="31">
        <f t="shared" si="14"/>
        <v>0</v>
      </c>
      <c r="I965" s="97"/>
      <c r="J965" s="97"/>
    </row>
    <row r="966" spans="1:10" x14ac:dyDescent="0.2">
      <c r="C966" s="20"/>
      <c r="G966" s="105"/>
      <c r="H966" s="31"/>
      <c r="I966" s="97"/>
      <c r="J966" s="97"/>
    </row>
    <row r="967" spans="1:10" ht="15" x14ac:dyDescent="0.25">
      <c r="A967" s="66" t="s">
        <v>1720</v>
      </c>
      <c r="C967" s="20"/>
      <c r="G967" s="105"/>
      <c r="H967" s="31"/>
      <c r="I967" s="97"/>
      <c r="J967" s="97"/>
    </row>
    <row r="968" spans="1:10" x14ac:dyDescent="0.2">
      <c r="A968" s="46" t="s">
        <v>1721</v>
      </c>
      <c r="B968" s="46" t="s">
        <v>1722</v>
      </c>
      <c r="C968" s="20" t="s">
        <v>1723</v>
      </c>
      <c r="D968" s="60">
        <v>5</v>
      </c>
      <c r="E968" s="61">
        <v>250</v>
      </c>
      <c r="F968" s="30">
        <v>0.15</v>
      </c>
      <c r="G968" s="105">
        <v>27.54</v>
      </c>
      <c r="H968" s="31">
        <f t="shared" si="14"/>
        <v>0</v>
      </c>
      <c r="I968" s="97"/>
      <c r="J968" s="97"/>
    </row>
    <row r="969" spans="1:10" x14ac:dyDescent="0.2">
      <c r="A969" s="46" t="s">
        <v>1724</v>
      </c>
      <c r="B969" s="46" t="s">
        <v>1725</v>
      </c>
      <c r="C969" s="20" t="s">
        <v>1726</v>
      </c>
      <c r="D969" s="60">
        <v>5</v>
      </c>
      <c r="E969" s="61">
        <v>250</v>
      </c>
      <c r="F969" s="30">
        <v>0.18</v>
      </c>
      <c r="G969" s="105">
        <v>32.479999999999997</v>
      </c>
      <c r="H969" s="31">
        <f t="shared" si="14"/>
        <v>0</v>
      </c>
      <c r="I969" s="97"/>
      <c r="J969" s="97"/>
    </row>
    <row r="970" spans="1:10" x14ac:dyDescent="0.2">
      <c r="A970" s="46" t="s">
        <v>1727</v>
      </c>
      <c r="B970" s="46" t="s">
        <v>1728</v>
      </c>
      <c r="C970" s="20" t="s">
        <v>1729</v>
      </c>
      <c r="D970" s="60">
        <v>5</v>
      </c>
      <c r="E970" s="61">
        <v>50</v>
      </c>
      <c r="F970" s="30">
        <v>0.2</v>
      </c>
      <c r="G970" s="105">
        <v>47.54</v>
      </c>
      <c r="H970" s="31">
        <f t="shared" si="14"/>
        <v>0</v>
      </c>
      <c r="I970" s="97"/>
      <c r="J970" s="97"/>
    </row>
    <row r="971" spans="1:10" x14ac:dyDescent="0.2">
      <c r="A971" s="46" t="s">
        <v>1730</v>
      </c>
      <c r="B971" s="46" t="s">
        <v>1731</v>
      </c>
      <c r="C971" s="20" t="s">
        <v>1732</v>
      </c>
      <c r="D971" s="60">
        <v>5</v>
      </c>
      <c r="E971" s="61">
        <v>40</v>
      </c>
      <c r="F971" s="30">
        <v>0.38</v>
      </c>
      <c r="G971" s="105">
        <v>67.08</v>
      </c>
      <c r="H971" s="31">
        <f t="shared" si="14"/>
        <v>0</v>
      </c>
      <c r="I971" s="97"/>
      <c r="J971" s="97"/>
    </row>
    <row r="972" spans="1:10" x14ac:dyDescent="0.2">
      <c r="C972" s="20"/>
      <c r="G972" s="105"/>
      <c r="H972" s="31"/>
      <c r="I972" s="97"/>
      <c r="J972" s="97"/>
    </row>
    <row r="973" spans="1:10" ht="15" x14ac:dyDescent="0.25">
      <c r="A973" s="66" t="s">
        <v>1733</v>
      </c>
      <c r="C973" s="20"/>
      <c r="G973" s="105"/>
      <c r="H973" s="31"/>
      <c r="I973" s="97"/>
      <c r="J973" s="97"/>
    </row>
    <row r="974" spans="1:10" x14ac:dyDescent="0.2">
      <c r="A974" s="46" t="s">
        <v>1734</v>
      </c>
      <c r="B974" s="46" t="s">
        <v>1735</v>
      </c>
      <c r="C974" s="20" t="s">
        <v>1736</v>
      </c>
      <c r="D974" s="60" t="s">
        <v>46</v>
      </c>
      <c r="E974" s="61">
        <v>12</v>
      </c>
      <c r="F974" s="30">
        <v>0.2</v>
      </c>
      <c r="G974" s="105">
        <v>26.13</v>
      </c>
      <c r="H974" s="31">
        <f t="shared" ref="H974:H1020" si="15">ROUND(IFERROR(G974*$H$6,"-"),4)</f>
        <v>0</v>
      </c>
      <c r="I974" s="97"/>
      <c r="J974" s="97"/>
    </row>
    <row r="975" spans="1:10" x14ac:dyDescent="0.2">
      <c r="A975" s="46" t="s">
        <v>1737</v>
      </c>
      <c r="B975" s="46" t="s">
        <v>1738</v>
      </c>
      <c r="C975" s="20" t="s">
        <v>1739</v>
      </c>
      <c r="D975" s="60" t="s">
        <v>46</v>
      </c>
      <c r="E975" s="61">
        <v>12</v>
      </c>
      <c r="F975" s="30">
        <v>0.35</v>
      </c>
      <c r="G975" s="105">
        <v>35.78</v>
      </c>
      <c r="H975" s="31">
        <f t="shared" si="15"/>
        <v>0</v>
      </c>
      <c r="I975" s="97"/>
      <c r="J975" s="97"/>
    </row>
    <row r="976" spans="1:10" x14ac:dyDescent="0.2">
      <c r="A976" s="46" t="s">
        <v>1740</v>
      </c>
      <c r="B976" s="46" t="s">
        <v>1741</v>
      </c>
      <c r="C976" s="20" t="s">
        <v>1742</v>
      </c>
      <c r="D976" s="60" t="s">
        <v>46</v>
      </c>
      <c r="E976" s="61">
        <v>10</v>
      </c>
      <c r="F976" s="30">
        <v>0.82</v>
      </c>
      <c r="G976" s="105">
        <v>60.96</v>
      </c>
      <c r="H976" s="31">
        <f t="shared" si="15"/>
        <v>0</v>
      </c>
      <c r="I976" s="97"/>
      <c r="J976" s="97"/>
    </row>
    <row r="977" spans="1:10" x14ac:dyDescent="0.2">
      <c r="A977" s="46" t="s">
        <v>1743</v>
      </c>
      <c r="B977" s="46" t="s">
        <v>1744</v>
      </c>
      <c r="C977" s="20" t="s">
        <v>1745</v>
      </c>
      <c r="D977" s="60" t="s">
        <v>46</v>
      </c>
      <c r="E977" s="61">
        <v>10</v>
      </c>
      <c r="F977" s="30">
        <v>0.82</v>
      </c>
      <c r="G977" s="105">
        <v>62.62</v>
      </c>
      <c r="H977" s="31">
        <f t="shared" si="15"/>
        <v>0</v>
      </c>
      <c r="I977" s="97"/>
      <c r="J977" s="97"/>
    </row>
    <row r="978" spans="1:10" x14ac:dyDescent="0.2">
      <c r="A978" s="46" t="s">
        <v>1746</v>
      </c>
      <c r="B978" s="46" t="s">
        <v>1747</v>
      </c>
      <c r="C978" s="20" t="s">
        <v>1748</v>
      </c>
      <c r="D978" s="60">
        <v>1</v>
      </c>
      <c r="E978" s="61">
        <v>12</v>
      </c>
      <c r="F978" s="30">
        <v>0.9</v>
      </c>
      <c r="G978" s="105">
        <v>197.71</v>
      </c>
      <c r="H978" s="31">
        <f t="shared" si="15"/>
        <v>0</v>
      </c>
      <c r="I978" s="97"/>
      <c r="J978" s="97"/>
    </row>
    <row r="979" spans="1:10" x14ac:dyDescent="0.2">
      <c r="C979" s="20"/>
      <c r="G979" s="105"/>
      <c r="H979" s="31"/>
      <c r="I979" s="97"/>
      <c r="J979" s="97"/>
    </row>
    <row r="980" spans="1:10" ht="15" x14ac:dyDescent="0.25">
      <c r="A980" s="66" t="s">
        <v>1749</v>
      </c>
      <c r="C980" s="20"/>
      <c r="G980" s="105"/>
      <c r="H980" s="31"/>
      <c r="I980" s="97"/>
      <c r="J980" s="97"/>
    </row>
    <row r="981" spans="1:10" x14ac:dyDescent="0.2">
      <c r="A981" s="46" t="s">
        <v>1750</v>
      </c>
      <c r="B981" s="46" t="s">
        <v>1751</v>
      </c>
      <c r="C981" s="19" t="s">
        <v>1752</v>
      </c>
      <c r="D981" s="19">
        <v>5</v>
      </c>
      <c r="E981" s="19">
        <v>90</v>
      </c>
      <c r="F981" s="30">
        <v>0.11</v>
      </c>
      <c r="G981" s="105">
        <v>12.9</v>
      </c>
      <c r="H981" s="31">
        <f t="shared" si="15"/>
        <v>0</v>
      </c>
      <c r="I981" s="97"/>
      <c r="J981" s="97"/>
    </row>
    <row r="982" spans="1:10" x14ac:dyDescent="0.2">
      <c r="A982" s="46" t="s">
        <v>1753</v>
      </c>
      <c r="B982" s="46" t="s">
        <v>1754</v>
      </c>
      <c r="C982" s="19" t="s">
        <v>1755</v>
      </c>
      <c r="D982" s="19">
        <v>5</v>
      </c>
      <c r="E982" s="19">
        <v>50</v>
      </c>
      <c r="F982" s="30">
        <v>0.16</v>
      </c>
      <c r="G982" s="105">
        <v>12.78</v>
      </c>
      <c r="H982" s="31">
        <f t="shared" si="15"/>
        <v>0</v>
      </c>
      <c r="I982" s="97"/>
      <c r="J982" s="97"/>
    </row>
    <row r="983" spans="1:10" x14ac:dyDescent="0.2">
      <c r="A983" s="46" t="s">
        <v>1756</v>
      </c>
      <c r="B983" s="46" t="s">
        <v>1757</v>
      </c>
      <c r="C983" s="19" t="s">
        <v>1758</v>
      </c>
      <c r="D983" s="19">
        <v>5</v>
      </c>
      <c r="E983" s="19">
        <v>500</v>
      </c>
      <c r="F983" s="30">
        <v>0</v>
      </c>
      <c r="G983" s="105">
        <v>1.59</v>
      </c>
      <c r="H983" s="31">
        <f t="shared" si="15"/>
        <v>0</v>
      </c>
      <c r="I983" s="97"/>
      <c r="J983" s="97"/>
    </row>
    <row r="984" spans="1:10" x14ac:dyDescent="0.2">
      <c r="A984" s="46" t="s">
        <v>1759</v>
      </c>
      <c r="B984" s="46" t="s">
        <v>1760</v>
      </c>
      <c r="C984" s="19" t="s">
        <v>1761</v>
      </c>
      <c r="D984" s="19">
        <v>5</v>
      </c>
      <c r="E984" s="19">
        <v>500</v>
      </c>
      <c r="F984" s="30">
        <v>0</v>
      </c>
      <c r="G984" s="105">
        <v>2.97</v>
      </c>
      <c r="H984" s="31">
        <f t="shared" si="15"/>
        <v>0</v>
      </c>
      <c r="I984" s="97"/>
      <c r="J984" s="97"/>
    </row>
    <row r="985" spans="1:10" x14ac:dyDescent="0.2">
      <c r="A985" s="46" t="s">
        <v>1762</v>
      </c>
      <c r="B985" s="46" t="s">
        <v>1763</v>
      </c>
      <c r="C985" s="19" t="s">
        <v>1764</v>
      </c>
      <c r="D985" s="19">
        <v>5</v>
      </c>
      <c r="E985" s="19">
        <v>600</v>
      </c>
      <c r="F985" s="30">
        <v>0.06</v>
      </c>
      <c r="G985" s="105">
        <v>8.85</v>
      </c>
      <c r="H985" s="31">
        <f t="shared" si="15"/>
        <v>0</v>
      </c>
      <c r="I985" s="97"/>
      <c r="J985" s="97"/>
    </row>
    <row r="986" spans="1:10" x14ac:dyDescent="0.2">
      <c r="A986" s="46" t="s">
        <v>1765</v>
      </c>
      <c r="B986" s="46" t="s">
        <v>1766</v>
      </c>
      <c r="C986" s="19" t="s">
        <v>1767</v>
      </c>
      <c r="D986" s="19">
        <v>5</v>
      </c>
      <c r="E986" s="19">
        <v>200</v>
      </c>
      <c r="F986" s="30">
        <v>0.05</v>
      </c>
      <c r="G986" s="105">
        <v>6.81</v>
      </c>
      <c r="H986" s="31">
        <f t="shared" si="15"/>
        <v>0</v>
      </c>
      <c r="I986" s="97"/>
      <c r="J986" s="97"/>
    </row>
    <row r="987" spans="1:10" x14ac:dyDescent="0.2">
      <c r="A987" s="46" t="s">
        <v>1768</v>
      </c>
      <c r="B987" s="46" t="s">
        <v>1769</v>
      </c>
      <c r="C987" s="19" t="s">
        <v>1770</v>
      </c>
      <c r="D987" s="19">
        <v>10</v>
      </c>
      <c r="E987" s="19">
        <v>500</v>
      </c>
      <c r="F987" s="30">
        <v>0.01</v>
      </c>
      <c r="G987" s="105">
        <v>2.3199999999999998</v>
      </c>
      <c r="H987" s="31">
        <f t="shared" si="15"/>
        <v>0</v>
      </c>
      <c r="I987" s="97"/>
      <c r="J987" s="97"/>
    </row>
    <row r="988" spans="1:10" x14ac:dyDescent="0.2">
      <c r="A988" s="46" t="s">
        <v>1771</v>
      </c>
      <c r="B988" s="46" t="s">
        <v>1772</v>
      </c>
      <c r="C988" s="19" t="s">
        <v>1773</v>
      </c>
      <c r="D988" s="19">
        <v>5</v>
      </c>
      <c r="E988" s="19">
        <v>1000</v>
      </c>
      <c r="F988" s="30">
        <v>0</v>
      </c>
      <c r="G988" s="105">
        <v>1.66</v>
      </c>
      <c r="H988" s="31">
        <f t="shared" si="15"/>
        <v>0</v>
      </c>
      <c r="I988" s="97"/>
      <c r="J988" s="97"/>
    </row>
    <row r="989" spans="1:10" x14ac:dyDescent="0.2">
      <c r="A989" s="46" t="s">
        <v>1873</v>
      </c>
      <c r="B989" s="46" t="s">
        <v>1874</v>
      </c>
      <c r="C989" s="19" t="s">
        <v>1875</v>
      </c>
      <c r="D989" s="19">
        <v>5</v>
      </c>
      <c r="E989" s="19">
        <v>50</v>
      </c>
      <c r="F989" s="30">
        <v>0.23</v>
      </c>
      <c r="G989" s="105">
        <v>16.420000000000002</v>
      </c>
      <c r="H989" s="31">
        <f t="shared" si="15"/>
        <v>0</v>
      </c>
      <c r="I989" s="97"/>
      <c r="J989" s="97"/>
    </row>
    <row r="990" spans="1:10" x14ac:dyDescent="0.2">
      <c r="A990" s="46" t="s">
        <v>1774</v>
      </c>
      <c r="B990" s="46" t="s">
        <v>1775</v>
      </c>
      <c r="C990" s="19" t="s">
        <v>1776</v>
      </c>
      <c r="D990" s="19">
        <v>5</v>
      </c>
      <c r="E990" s="19">
        <v>500</v>
      </c>
      <c r="F990" s="30">
        <v>0</v>
      </c>
      <c r="G990" s="105">
        <v>2.14</v>
      </c>
      <c r="H990" s="31">
        <f t="shared" si="15"/>
        <v>0</v>
      </c>
      <c r="I990" s="97"/>
      <c r="J990" s="97"/>
    </row>
    <row r="991" spans="1:10" x14ac:dyDescent="0.2">
      <c r="A991" s="46" t="s">
        <v>1777</v>
      </c>
      <c r="B991" s="46" t="s">
        <v>1778</v>
      </c>
      <c r="C991" s="19" t="s">
        <v>1779</v>
      </c>
      <c r="D991" s="19">
        <v>5</v>
      </c>
      <c r="E991" s="19">
        <v>500</v>
      </c>
      <c r="F991" s="30">
        <v>0</v>
      </c>
      <c r="G991" s="105">
        <v>3.12</v>
      </c>
      <c r="H991" s="31">
        <f t="shared" si="15"/>
        <v>0</v>
      </c>
      <c r="I991" s="97"/>
      <c r="J991" s="97"/>
    </row>
    <row r="992" spans="1:10" x14ac:dyDescent="0.2">
      <c r="A992" s="46" t="s">
        <v>1780</v>
      </c>
      <c r="B992" s="46" t="s">
        <v>1781</v>
      </c>
      <c r="C992" s="19" t="s">
        <v>1782</v>
      </c>
      <c r="D992" s="19">
        <v>5</v>
      </c>
      <c r="E992" s="19">
        <v>500</v>
      </c>
      <c r="F992" s="30">
        <v>0</v>
      </c>
      <c r="G992" s="105">
        <v>2.0699999999999998</v>
      </c>
      <c r="H992" s="31">
        <f t="shared" si="15"/>
        <v>0</v>
      </c>
      <c r="I992" s="97"/>
      <c r="J992" s="97"/>
    </row>
    <row r="993" spans="1:10" x14ac:dyDescent="0.2">
      <c r="A993" s="46" t="s">
        <v>1783</v>
      </c>
      <c r="B993" s="46" t="s">
        <v>1784</v>
      </c>
      <c r="C993" s="19" t="s">
        <v>1785</v>
      </c>
      <c r="D993" s="19">
        <v>5</v>
      </c>
      <c r="E993" s="19">
        <v>500</v>
      </c>
      <c r="F993" s="30">
        <v>0</v>
      </c>
      <c r="G993" s="105">
        <v>3.38</v>
      </c>
      <c r="H993" s="31">
        <f t="shared" si="15"/>
        <v>0</v>
      </c>
      <c r="I993" s="97"/>
      <c r="J993" s="97"/>
    </row>
    <row r="994" spans="1:10" x14ac:dyDescent="0.2">
      <c r="A994" s="46" t="s">
        <v>1786</v>
      </c>
      <c r="B994" s="46" t="s">
        <v>1787</v>
      </c>
      <c r="C994" s="19" t="s">
        <v>1788</v>
      </c>
      <c r="D994" s="19">
        <v>5</v>
      </c>
      <c r="E994" s="19">
        <v>100</v>
      </c>
      <c r="F994" s="30">
        <v>7.0000000000000007E-2</v>
      </c>
      <c r="G994" s="105">
        <v>11.2</v>
      </c>
      <c r="H994" s="31">
        <f t="shared" si="15"/>
        <v>0</v>
      </c>
      <c r="I994" s="97"/>
      <c r="J994" s="97"/>
    </row>
    <row r="995" spans="1:10" x14ac:dyDescent="0.2">
      <c r="A995" s="46" t="s">
        <v>1789</v>
      </c>
      <c r="B995" s="46" t="s">
        <v>1790</v>
      </c>
      <c r="C995" s="19" t="s">
        <v>1791</v>
      </c>
      <c r="D995" s="19">
        <v>5</v>
      </c>
      <c r="E995" s="19">
        <v>90</v>
      </c>
      <c r="F995" s="30">
        <v>0.11</v>
      </c>
      <c r="G995" s="105">
        <v>12.78</v>
      </c>
      <c r="H995" s="31">
        <f t="shared" si="15"/>
        <v>0</v>
      </c>
      <c r="I995" s="97"/>
      <c r="J995" s="97"/>
    </row>
    <row r="996" spans="1:10" x14ac:dyDescent="0.2">
      <c r="A996" s="46" t="s">
        <v>1792</v>
      </c>
      <c r="B996" s="46" t="s">
        <v>1793</v>
      </c>
      <c r="C996" s="19" t="s">
        <v>1794</v>
      </c>
      <c r="D996" s="19">
        <v>10</v>
      </c>
      <c r="E996" s="19">
        <v>100</v>
      </c>
      <c r="F996" s="30">
        <v>0.02</v>
      </c>
      <c r="G996" s="105">
        <v>3.6</v>
      </c>
      <c r="H996" s="31">
        <f t="shared" si="15"/>
        <v>0</v>
      </c>
      <c r="I996" s="97"/>
      <c r="J996" s="97"/>
    </row>
    <row r="997" spans="1:10" x14ac:dyDescent="0.2">
      <c r="A997" s="46" t="s">
        <v>1795</v>
      </c>
      <c r="B997" s="46" t="s">
        <v>1796</v>
      </c>
      <c r="C997" s="19" t="s">
        <v>1797</v>
      </c>
      <c r="D997" s="19">
        <v>5</v>
      </c>
      <c r="E997" s="19">
        <v>100</v>
      </c>
      <c r="F997" s="30">
        <v>0.01</v>
      </c>
      <c r="G997" s="105">
        <v>2.66</v>
      </c>
      <c r="H997" s="31">
        <f t="shared" si="15"/>
        <v>0</v>
      </c>
      <c r="I997" s="97"/>
      <c r="J997" s="97"/>
    </row>
    <row r="998" spans="1:10" x14ac:dyDescent="0.2">
      <c r="A998" s="46" t="s">
        <v>1798</v>
      </c>
      <c r="B998" s="46" t="s">
        <v>1799</v>
      </c>
      <c r="C998" s="19" t="s">
        <v>1800</v>
      </c>
      <c r="D998" s="19">
        <v>5</v>
      </c>
      <c r="E998" s="19">
        <v>100</v>
      </c>
      <c r="F998" s="30">
        <v>0.46</v>
      </c>
      <c r="G998" s="105">
        <v>43.55</v>
      </c>
      <c r="H998" s="31">
        <f t="shared" si="15"/>
        <v>0</v>
      </c>
      <c r="I998" s="97"/>
      <c r="J998" s="97"/>
    </row>
    <row r="999" spans="1:10" x14ac:dyDescent="0.2">
      <c r="A999" s="46" t="s">
        <v>1801</v>
      </c>
      <c r="B999" s="46" t="s">
        <v>1802</v>
      </c>
      <c r="C999" s="19" t="s">
        <v>1803</v>
      </c>
      <c r="D999" s="19">
        <v>5</v>
      </c>
      <c r="E999" s="19">
        <v>200</v>
      </c>
      <c r="F999" s="30">
        <v>0.01</v>
      </c>
      <c r="G999" s="105">
        <v>3.09</v>
      </c>
      <c r="H999" s="31">
        <f t="shared" si="15"/>
        <v>0</v>
      </c>
      <c r="I999" s="97"/>
      <c r="J999" s="97"/>
    </row>
    <row r="1000" spans="1:10" x14ac:dyDescent="0.2">
      <c r="A1000" s="46" t="s">
        <v>1804</v>
      </c>
      <c r="B1000" s="46" t="s">
        <v>1805</v>
      </c>
      <c r="C1000" s="72" t="s">
        <v>1806</v>
      </c>
      <c r="D1000" s="60">
        <v>10</v>
      </c>
      <c r="E1000" s="61">
        <v>500</v>
      </c>
      <c r="F1000" s="30">
        <v>0.16</v>
      </c>
      <c r="G1000" s="105">
        <v>11.26</v>
      </c>
      <c r="H1000" s="31">
        <f t="shared" si="15"/>
        <v>0</v>
      </c>
      <c r="I1000" s="97"/>
      <c r="J1000" s="97"/>
    </row>
    <row r="1001" spans="1:10" x14ac:dyDescent="0.2">
      <c r="A1001" s="46" t="s">
        <v>1807</v>
      </c>
      <c r="B1001" s="46" t="s">
        <v>1808</v>
      </c>
      <c r="C1001" s="72" t="s">
        <v>1809</v>
      </c>
      <c r="D1001" s="60">
        <v>10</v>
      </c>
      <c r="E1001" s="61">
        <v>500</v>
      </c>
      <c r="F1001" s="30">
        <v>0.04</v>
      </c>
      <c r="G1001" s="105">
        <v>12.08</v>
      </c>
      <c r="H1001" s="31">
        <f t="shared" si="15"/>
        <v>0</v>
      </c>
      <c r="I1001" s="97"/>
      <c r="J1001" s="97"/>
    </row>
    <row r="1002" spans="1:10" x14ac:dyDescent="0.2">
      <c r="A1002" s="46" t="s">
        <v>1810</v>
      </c>
      <c r="B1002" s="46" t="s">
        <v>1811</v>
      </c>
      <c r="C1002" s="72" t="s">
        <v>1812</v>
      </c>
      <c r="D1002" s="60">
        <v>10</v>
      </c>
      <c r="E1002" s="61">
        <v>100</v>
      </c>
      <c r="F1002" s="30">
        <v>0.06</v>
      </c>
      <c r="G1002" s="105">
        <v>6.95</v>
      </c>
      <c r="H1002" s="31">
        <f t="shared" si="15"/>
        <v>0</v>
      </c>
      <c r="I1002" s="97"/>
      <c r="J1002" s="97"/>
    </row>
    <row r="1003" spans="1:10" x14ac:dyDescent="0.2">
      <c r="A1003" s="46" t="s">
        <v>1813</v>
      </c>
      <c r="B1003" s="46" t="s">
        <v>1814</v>
      </c>
      <c r="C1003" s="72" t="s">
        <v>1815</v>
      </c>
      <c r="D1003" s="60">
        <v>15</v>
      </c>
      <c r="E1003" s="61">
        <v>75</v>
      </c>
      <c r="F1003" s="30">
        <v>0.03</v>
      </c>
      <c r="G1003" s="105">
        <v>12.18</v>
      </c>
      <c r="H1003" s="31">
        <f t="shared" si="15"/>
        <v>0</v>
      </c>
      <c r="I1003" s="97"/>
      <c r="J1003" s="97"/>
    </row>
    <row r="1004" spans="1:10" x14ac:dyDescent="0.2">
      <c r="A1004" s="46" t="s">
        <v>1816</v>
      </c>
      <c r="B1004" s="46" t="s">
        <v>1817</v>
      </c>
      <c r="C1004" s="72" t="s">
        <v>1818</v>
      </c>
      <c r="D1004" s="60">
        <v>5</v>
      </c>
      <c r="E1004" s="61">
        <v>100</v>
      </c>
      <c r="F1004" s="30">
        <v>0.03</v>
      </c>
      <c r="G1004" s="105">
        <v>22.93</v>
      </c>
      <c r="H1004" s="31">
        <f t="shared" si="15"/>
        <v>0</v>
      </c>
      <c r="I1004" s="97"/>
      <c r="J1004" s="97"/>
    </row>
    <row r="1005" spans="1:10" x14ac:dyDescent="0.2">
      <c r="A1005" s="46" t="s">
        <v>1819</v>
      </c>
      <c r="B1005" s="46" t="s">
        <v>1820</v>
      </c>
      <c r="C1005" s="72" t="s">
        <v>1821</v>
      </c>
      <c r="D1005" s="60">
        <v>10</v>
      </c>
      <c r="E1005" s="61">
        <v>100</v>
      </c>
      <c r="F1005" s="30">
        <v>0.08</v>
      </c>
      <c r="G1005" s="105">
        <v>25.36</v>
      </c>
      <c r="H1005" s="31">
        <f t="shared" si="15"/>
        <v>0</v>
      </c>
      <c r="I1005" s="97"/>
      <c r="J1005" s="97"/>
    </row>
    <row r="1006" spans="1:10" x14ac:dyDescent="0.2">
      <c r="A1006" s="46" t="s">
        <v>1822</v>
      </c>
      <c r="B1006" s="46" t="s">
        <v>1823</v>
      </c>
      <c r="C1006" s="72" t="s">
        <v>1824</v>
      </c>
      <c r="D1006" s="60">
        <v>5</v>
      </c>
      <c r="E1006" s="61">
        <v>50</v>
      </c>
      <c r="F1006" s="30">
        <v>0.12</v>
      </c>
      <c r="G1006" s="105">
        <v>27</v>
      </c>
      <c r="H1006" s="31">
        <f t="shared" si="15"/>
        <v>0</v>
      </c>
      <c r="I1006" s="97"/>
      <c r="J1006" s="97"/>
    </row>
    <row r="1007" spans="1:10" x14ac:dyDescent="0.2">
      <c r="A1007" s="46" t="s">
        <v>1825</v>
      </c>
      <c r="B1007" s="46" t="s">
        <v>1826</v>
      </c>
      <c r="C1007" s="72" t="s">
        <v>1827</v>
      </c>
      <c r="D1007" s="60">
        <v>5</v>
      </c>
      <c r="E1007" s="61">
        <v>50</v>
      </c>
      <c r="F1007" s="30">
        <v>0.17</v>
      </c>
      <c r="G1007" s="105">
        <v>30.19</v>
      </c>
      <c r="H1007" s="31">
        <f t="shared" si="15"/>
        <v>0</v>
      </c>
      <c r="I1007" s="97"/>
      <c r="J1007" s="97"/>
    </row>
    <row r="1008" spans="1:10" x14ac:dyDescent="0.2">
      <c r="A1008" s="46" t="s">
        <v>1828</v>
      </c>
      <c r="B1008" s="46" t="s">
        <v>1829</v>
      </c>
      <c r="C1008" s="72" t="s">
        <v>1830</v>
      </c>
      <c r="D1008" s="60">
        <v>5</v>
      </c>
      <c r="E1008" s="61">
        <v>50</v>
      </c>
      <c r="F1008" s="30">
        <v>0.21</v>
      </c>
      <c r="G1008" s="105">
        <v>32.89</v>
      </c>
      <c r="H1008" s="31">
        <f t="shared" si="15"/>
        <v>0</v>
      </c>
      <c r="I1008" s="97"/>
      <c r="J1008" s="97"/>
    </row>
    <row r="1009" spans="1:10" x14ac:dyDescent="0.2">
      <c r="A1009" s="46" t="s">
        <v>1831</v>
      </c>
      <c r="B1009" s="46" t="s">
        <v>1832</v>
      </c>
      <c r="C1009" s="72" t="s">
        <v>1833</v>
      </c>
      <c r="D1009" s="60">
        <v>5</v>
      </c>
      <c r="E1009" s="61">
        <v>100</v>
      </c>
      <c r="F1009" s="30">
        <v>0.23</v>
      </c>
      <c r="G1009" s="105">
        <v>35.69</v>
      </c>
      <c r="H1009" s="31">
        <f t="shared" si="15"/>
        <v>0</v>
      </c>
      <c r="I1009" s="97"/>
      <c r="J1009" s="97"/>
    </row>
    <row r="1010" spans="1:10" x14ac:dyDescent="0.2">
      <c r="A1010" s="46" t="s">
        <v>1834</v>
      </c>
      <c r="B1010" s="46" t="s">
        <v>1835</v>
      </c>
      <c r="C1010" s="72" t="s">
        <v>1836</v>
      </c>
      <c r="D1010" s="60">
        <v>5</v>
      </c>
      <c r="E1010" s="61">
        <v>100</v>
      </c>
      <c r="F1010" s="30">
        <v>0.01</v>
      </c>
      <c r="G1010" s="105">
        <v>2.5499999999999998</v>
      </c>
      <c r="H1010" s="31">
        <f t="shared" si="15"/>
        <v>0</v>
      </c>
      <c r="I1010" s="97"/>
      <c r="J1010" s="97"/>
    </row>
    <row r="1011" spans="1:10" x14ac:dyDescent="0.2">
      <c r="A1011" s="46" t="s">
        <v>1837</v>
      </c>
      <c r="B1011" s="46" t="s">
        <v>1838</v>
      </c>
      <c r="C1011" s="72" t="s">
        <v>1839</v>
      </c>
      <c r="D1011" s="60">
        <v>5</v>
      </c>
      <c r="E1011" s="61">
        <v>100</v>
      </c>
      <c r="F1011" s="30">
        <v>0.1</v>
      </c>
      <c r="G1011" s="105">
        <v>11.76</v>
      </c>
      <c r="H1011" s="31">
        <f t="shared" si="15"/>
        <v>0</v>
      </c>
      <c r="I1011" s="97"/>
      <c r="J1011" s="97"/>
    </row>
    <row r="1012" spans="1:10" x14ac:dyDescent="0.2">
      <c r="A1012" s="46" t="s">
        <v>1840</v>
      </c>
      <c r="B1012" s="46" t="s">
        <v>1841</v>
      </c>
      <c r="C1012" s="72" t="s">
        <v>1842</v>
      </c>
      <c r="D1012" s="60">
        <v>5</v>
      </c>
      <c r="E1012" s="61">
        <v>100</v>
      </c>
      <c r="F1012" s="30">
        <v>0.2</v>
      </c>
      <c r="G1012" s="105">
        <v>26.23</v>
      </c>
      <c r="H1012" s="31">
        <f t="shared" si="15"/>
        <v>0</v>
      </c>
      <c r="I1012" s="97"/>
      <c r="J1012" s="97"/>
    </row>
    <row r="1013" spans="1:10" x14ac:dyDescent="0.2">
      <c r="A1013" s="46" t="s">
        <v>1843</v>
      </c>
      <c r="B1013" s="46" t="s">
        <v>1844</v>
      </c>
      <c r="C1013" s="72" t="s">
        <v>1845</v>
      </c>
      <c r="D1013" s="60">
        <v>10</v>
      </c>
      <c r="E1013" s="61">
        <v>200</v>
      </c>
      <c r="F1013" s="30">
        <v>0.22</v>
      </c>
      <c r="G1013" s="105">
        <v>27.91</v>
      </c>
      <c r="H1013" s="31">
        <f t="shared" si="15"/>
        <v>0</v>
      </c>
      <c r="I1013" s="97"/>
      <c r="J1013" s="97"/>
    </row>
    <row r="1014" spans="1:10" x14ac:dyDescent="0.2">
      <c r="A1014" s="46" t="s">
        <v>1846</v>
      </c>
      <c r="B1014" s="46" t="s">
        <v>1847</v>
      </c>
      <c r="C1014" s="72" t="s">
        <v>1848</v>
      </c>
      <c r="D1014" s="60">
        <v>5</v>
      </c>
      <c r="E1014" s="61">
        <v>100</v>
      </c>
      <c r="F1014" s="30">
        <v>0.24</v>
      </c>
      <c r="G1014" s="105">
        <v>30.63</v>
      </c>
      <c r="H1014" s="31">
        <f t="shared" si="15"/>
        <v>0</v>
      </c>
      <c r="I1014" s="97"/>
      <c r="J1014" s="97"/>
    </row>
    <row r="1015" spans="1:10" x14ac:dyDescent="0.2">
      <c r="A1015" s="46" t="s">
        <v>1849</v>
      </c>
      <c r="B1015" s="46" t="s">
        <v>1850</v>
      </c>
      <c r="C1015" s="72" t="s">
        <v>1851</v>
      </c>
      <c r="D1015" s="60">
        <v>10</v>
      </c>
      <c r="E1015" s="61">
        <v>200</v>
      </c>
      <c r="F1015" s="30">
        <v>0.26</v>
      </c>
      <c r="G1015" s="105">
        <v>32.89</v>
      </c>
      <c r="H1015" s="31">
        <f t="shared" si="15"/>
        <v>0</v>
      </c>
      <c r="I1015" s="97"/>
      <c r="J1015" s="97"/>
    </row>
    <row r="1016" spans="1:10" x14ac:dyDescent="0.2">
      <c r="A1016" s="46" t="s">
        <v>1852</v>
      </c>
      <c r="B1016" s="46" t="s">
        <v>1853</v>
      </c>
      <c r="C1016" s="72" t="s">
        <v>1854</v>
      </c>
      <c r="D1016" s="60">
        <v>10</v>
      </c>
      <c r="E1016" s="61">
        <v>200</v>
      </c>
      <c r="F1016" s="30">
        <v>0.27</v>
      </c>
      <c r="G1016" s="105">
        <v>35.11</v>
      </c>
      <c r="H1016" s="31">
        <f t="shared" si="15"/>
        <v>0</v>
      </c>
      <c r="I1016" s="97"/>
      <c r="J1016" s="97"/>
    </row>
    <row r="1017" spans="1:10" x14ac:dyDescent="0.2">
      <c r="A1017" s="46" t="s">
        <v>1855</v>
      </c>
      <c r="B1017" s="46" t="s">
        <v>1856</v>
      </c>
      <c r="C1017" s="72" t="s">
        <v>1857</v>
      </c>
      <c r="D1017" s="60">
        <v>10</v>
      </c>
      <c r="E1017" s="61">
        <v>200</v>
      </c>
      <c r="F1017" s="30">
        <v>0.28999999999999998</v>
      </c>
      <c r="G1017" s="105">
        <v>37.409999999999997</v>
      </c>
      <c r="H1017" s="31">
        <f t="shared" si="15"/>
        <v>0</v>
      </c>
      <c r="I1017" s="97"/>
      <c r="J1017" s="97"/>
    </row>
    <row r="1018" spans="1:10" x14ac:dyDescent="0.2">
      <c r="A1018" s="46" t="s">
        <v>1858</v>
      </c>
      <c r="B1018" s="46" t="s">
        <v>1859</v>
      </c>
      <c r="C1018" s="72" t="s">
        <v>1860</v>
      </c>
      <c r="D1018" s="60">
        <v>10</v>
      </c>
      <c r="E1018" s="61">
        <v>500</v>
      </c>
      <c r="F1018" s="30">
        <v>0.25</v>
      </c>
      <c r="G1018" s="105">
        <v>3.39</v>
      </c>
      <c r="H1018" s="31">
        <f t="shared" si="15"/>
        <v>0</v>
      </c>
      <c r="I1018" s="97"/>
      <c r="J1018" s="97"/>
    </row>
    <row r="1019" spans="1:10" x14ac:dyDescent="0.2">
      <c r="A1019" s="46" t="s">
        <v>1861</v>
      </c>
      <c r="B1019" s="46" t="s">
        <v>1862</v>
      </c>
      <c r="C1019" s="72" t="s">
        <v>1863</v>
      </c>
      <c r="D1019" s="60">
        <v>5</v>
      </c>
      <c r="E1019" s="61">
        <v>250</v>
      </c>
      <c r="F1019" s="30">
        <v>0.01</v>
      </c>
      <c r="G1019" s="105">
        <v>9.34</v>
      </c>
      <c r="H1019" s="31">
        <f t="shared" si="15"/>
        <v>0</v>
      </c>
      <c r="I1019" s="97"/>
      <c r="J1019" s="97"/>
    </row>
    <row r="1020" spans="1:10" x14ac:dyDescent="0.2">
      <c r="A1020" s="46" t="s">
        <v>1864</v>
      </c>
      <c r="B1020" s="46" t="s">
        <v>1865</v>
      </c>
      <c r="C1020" s="72" t="s">
        <v>1866</v>
      </c>
      <c r="D1020" s="60">
        <v>10</v>
      </c>
      <c r="E1020" s="61">
        <v>200</v>
      </c>
      <c r="F1020" s="30">
        <v>0.01</v>
      </c>
      <c r="G1020" s="105">
        <v>9.74</v>
      </c>
      <c r="H1020" s="31">
        <f t="shared" si="15"/>
        <v>0</v>
      </c>
      <c r="I1020" s="97"/>
      <c r="J1020" s="97"/>
    </row>
    <row r="1021" spans="1:10" x14ac:dyDescent="0.2">
      <c r="G1021" s="76"/>
    </row>
    <row r="1023" spans="1:10" x14ac:dyDescent="0.2">
      <c r="A1023" s="73" t="s">
        <v>1867</v>
      </c>
    </row>
    <row r="1025" spans="1:1" x14ac:dyDescent="0.2">
      <c r="A1025" s="73"/>
    </row>
  </sheetData>
  <pageMargins left="0.7" right="0.45" top="0.5" bottom="0.75" header="0.3" footer="0.3"/>
  <pageSetup scale="71" fitToHeight="0" orientation="portrait" r:id="rId1"/>
  <headerFooter>
    <oddFooter>&amp;L&amp;A&amp;RPage &amp;P of &amp;N</oddFooter>
  </headerFooter>
  <rowBreaks count="4" manualBreakCount="4">
    <brk id="86" max="16383" man="1"/>
    <brk id="166" max="16383" man="1"/>
    <brk id="239" max="16383" man="1"/>
    <brk id="440" max="16383" man="1"/>
  </rowBreaks>
  <ignoredErrors>
    <ignoredError sqref="C709:C716 C796:C808 C810:C815 C817:C830 C790:C79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VLV</vt:lpstr>
      <vt:lpstr>VLV!Print_Area</vt:lpstr>
      <vt:lpstr>VLV!Print_Titles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Foley, Rebecca L</cp:lastModifiedBy>
  <cp:lastPrinted>2024-06-14T15:57:21Z</cp:lastPrinted>
  <dcterms:created xsi:type="dcterms:W3CDTF">2021-09-09T20:45:25Z</dcterms:created>
  <dcterms:modified xsi:type="dcterms:W3CDTF">2025-04-16T20:12:16Z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