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mem3596\B&amp;KOperations\List Price Sheets\CURRENT\"/>
    </mc:Choice>
  </mc:AlternateContent>
  <bookViews>
    <workbookView xWindow="0" yWindow="0" windowWidth="20490" windowHeight="7620"/>
  </bookViews>
  <sheets>
    <sheet name="SS" sheetId="1" r:id="rId1"/>
  </sheets>
  <definedNames>
    <definedName name="_xlnm._FilterDatabase" localSheetId="0" hidden="1">SS!$A$8:$G$127</definedName>
    <definedName name="_xlnm.Print_Area" localSheetId="0">SS!$A$1:$G$127</definedName>
    <definedName name="_xlnm.Print_Titles" localSheetId="0">SS!$1:$7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6" i="1"/>
  <c r="G19" i="1"/>
  <c r="G20" i="1"/>
  <c r="G21" i="1"/>
  <c r="G22" i="1"/>
  <c r="G23" i="1"/>
  <c r="G26" i="1"/>
  <c r="G29" i="1"/>
  <c r="G32" i="1"/>
  <c r="G35" i="1"/>
  <c r="G38" i="1"/>
  <c r="G41" i="1"/>
  <c r="G42" i="1"/>
  <c r="G43" i="1"/>
  <c r="G44" i="1"/>
  <c r="G47" i="1"/>
  <c r="G50" i="1"/>
  <c r="G51" i="1"/>
  <c r="G54" i="1"/>
  <c r="G57" i="1"/>
  <c r="G58" i="1"/>
  <c r="G59" i="1"/>
  <c r="G62" i="1"/>
  <c r="G65" i="1"/>
  <c r="G68" i="1"/>
  <c r="G71" i="1"/>
  <c r="G72" i="1"/>
  <c r="G75" i="1"/>
  <c r="G78" i="1"/>
  <c r="G79" i="1"/>
  <c r="G80" i="1"/>
  <c r="G83" i="1"/>
  <c r="G86" i="1"/>
  <c r="G89" i="1"/>
  <c r="G93" i="1"/>
  <c r="G96" i="1"/>
  <c r="G99" i="1"/>
  <c r="G102" i="1"/>
  <c r="G103" i="1"/>
  <c r="G106" i="1"/>
  <c r="G109" i="1"/>
  <c r="G112" i="1"/>
  <c r="G115" i="1"/>
  <c r="G116" i="1"/>
  <c r="G119" i="1"/>
  <c r="G120" i="1"/>
  <c r="G123" i="1"/>
  <c r="G126" i="1"/>
  <c r="G127" i="1"/>
  <c r="G9" i="1" l="1"/>
</calcChain>
</file>

<file path=xl/sharedStrings.xml><?xml version="1.0" encoding="utf-8"?>
<sst xmlns="http://schemas.openxmlformats.org/spreadsheetml/2006/main" count="156" uniqueCount="145">
  <si>
    <t>THE ISSUANCE OF THIS PRICE LIST IS NOT AN OFFER TO SELL THE GOODS LISTED HEREIN AT THE PRICES STATED.</t>
  </si>
  <si>
    <t>Supply Stops</t>
  </si>
  <si>
    <t>Multiplier -----&gt;</t>
  </si>
  <si>
    <t>PART #</t>
  </si>
  <si>
    <t>Product Description</t>
  </si>
  <si>
    <t>Master Qty</t>
  </si>
  <si>
    <t>UPC</t>
  </si>
  <si>
    <t>List Price</t>
  </si>
  <si>
    <t>Net Price</t>
  </si>
  <si>
    <t xml:space="preserve">COMPRESSION x COMPRESSION STOPS - ANGLE - 1/4 TURN </t>
  </si>
  <si>
    <t/>
  </si>
  <si>
    <t>190-022HC</t>
  </si>
  <si>
    <t>3/8 OD X 3/8 OD ANGVLV - CHROME</t>
  </si>
  <si>
    <t>190-031HC</t>
  </si>
  <si>
    <t>5/8 OD X 1/4 OD ANGVLV - CHROME</t>
  </si>
  <si>
    <t>190-032HC</t>
  </si>
  <si>
    <t>5/8 OD X 3/8 OD ANGVLV - CHROME</t>
  </si>
  <si>
    <t>190-032LK</t>
  </si>
  <si>
    <t xml:space="preserve">5/8 OD X 3/8 OD ANGVLV - CHROME LOOSE KEY </t>
  </si>
  <si>
    <t>190-033HC</t>
  </si>
  <si>
    <t>5/8 OD X 1/2 OD ANGVLV - CHROME</t>
  </si>
  <si>
    <t>COMPRESSION X SLIP JOINT STOPS - ANGLE</t>
  </si>
  <si>
    <t>190-037HC</t>
  </si>
  <si>
    <t>5/8 OD X 7/16 SL ANGVLV - CHROME</t>
  </si>
  <si>
    <t xml:space="preserve">FIP x COMPRESSION STOPS - ANGLE - 1/4 TURN </t>
  </si>
  <si>
    <t>190-222HC</t>
  </si>
  <si>
    <t>3/8 FIP X 3/8 OD ANGVLV - CHROME</t>
  </si>
  <si>
    <t>190-231HC</t>
  </si>
  <si>
    <t>1/2 FIP X 1/4 OD ANGVLV - CHROME</t>
  </si>
  <si>
    <t>190-232HC</t>
  </si>
  <si>
    <t>1/2 FIP X 3/8 OD ANGVLV - CHROME</t>
  </si>
  <si>
    <t>190-232LK</t>
  </si>
  <si>
    <t>1/2 FIP X 3/8 OD ANGVLV - CHROME LOOSE KEY</t>
  </si>
  <si>
    <t>190-233HC</t>
  </si>
  <si>
    <t>1/2 FIP X 1/2 OD ANGVLV - CHROME</t>
  </si>
  <si>
    <t>FIP X SLIP JOINT STOPS - ANGLE - 1/4 TURN</t>
  </si>
  <si>
    <t>190-237HC</t>
  </si>
  <si>
    <t>1/2 FIP X 7/16 SL ANGVLV - CHROME</t>
  </si>
  <si>
    <t>SWEAT x COMPRESSION STOPS - ANGLE - 1/4 TURN</t>
  </si>
  <si>
    <t>190-432HC</t>
  </si>
  <si>
    <t>1/2 SWT X 3/8 OD ANGVLV - CHROME</t>
  </si>
  <si>
    <t>CPVC x COMPRESSION STOPS - ANGLE - 1/4 TURN</t>
  </si>
  <si>
    <t>190-732HC</t>
  </si>
  <si>
    <t>1/2 CPV X 3/8 OD ANGVLV - CHROME</t>
  </si>
  <si>
    <t>190-832HC</t>
  </si>
  <si>
    <t>1/2 PEX X 3/8 OD ANGVLV - CHROME</t>
  </si>
  <si>
    <t>PUSH FIT x COMPRESSION STOPS - ANGLE - 1/4 TURN</t>
  </si>
  <si>
    <t>1190-931HC</t>
  </si>
  <si>
    <t>1/2 PF X 1/4 OD ANGVLV - CHROME</t>
  </si>
  <si>
    <t>190-931LK</t>
  </si>
  <si>
    <t>1/2 PF X 1/4 OD ANGVLV - CHROME LOOSE KEY</t>
  </si>
  <si>
    <t>1190-932HC</t>
  </si>
  <si>
    <t>1/2 PF X 3/8 OD ANGVLV - CHROME</t>
  </si>
  <si>
    <t>190-932LK</t>
  </si>
  <si>
    <t>1/2 PF X 3/8 OD ANGVLV - CHROME LOOSE KEY</t>
  </si>
  <si>
    <t>PUSH FIT x SLIP JOINT STOPS - ANGLE - 1/4 TURN</t>
  </si>
  <si>
    <t>190-937HC</t>
  </si>
  <si>
    <t>1/2 PF X 7/16 SLIP ANGVLV - CHROME</t>
  </si>
  <si>
    <t>COMPRESSION X COMPRESSION STOPS - ANGLE - MULTI TURN</t>
  </si>
  <si>
    <t>192-032HC</t>
  </si>
  <si>
    <t>192-032LK</t>
  </si>
  <si>
    <t>5/8 OD X 3/8 OD ANGVLV - CHROME LOOSE KEY</t>
  </si>
  <si>
    <t>COMPRESSION X SLIP JOINT STOPS - ANGLE - MULTI TURN</t>
  </si>
  <si>
    <t>192-037HC</t>
  </si>
  <si>
    <t>FIP X COMPRESSION STOPS - ANGLE - MULTI TURN</t>
  </si>
  <si>
    <t>192-122HC</t>
  </si>
  <si>
    <t>192-132HC</t>
  </si>
  <si>
    <t>192-132LK</t>
  </si>
  <si>
    <t>FIP X SLIP JOINT STOPS - ANGLE - MULTI TURN</t>
  </si>
  <si>
    <t>192-137HC</t>
  </si>
  <si>
    <t>CPVC X COMPRESSION STOPS - ANGLE - MULTI-TURN</t>
  </si>
  <si>
    <t>192-732HC</t>
  </si>
  <si>
    <t>1/2 CPVC X 3/8 OD ANGVLV - CHROME</t>
  </si>
  <si>
    <t>192-832HC</t>
  </si>
  <si>
    <t>1/2 PEX X 3/8 OD ANGLVLV - CHROME</t>
  </si>
  <si>
    <t xml:space="preserve">COMPRESSION x COMPRESSION STOPS - STRAIGHT - 1/4 TURN </t>
  </si>
  <si>
    <t>191-022HC</t>
  </si>
  <si>
    <t>3/8 OD X 3/8 OD STRVLV - CHROME</t>
  </si>
  <si>
    <t>191-032HC</t>
  </si>
  <si>
    <t>5/8 OD X 3/8 OD STRVLV - CHROME</t>
  </si>
  <si>
    <t xml:space="preserve">RETRO FIT x COMPRESSION STOPS - STRAIGHT - 1/4 TURN </t>
  </si>
  <si>
    <t>191-099HC</t>
  </si>
  <si>
    <t>RETRO 3/8 FE X 3/8 OD STR - CHROME</t>
  </si>
  <si>
    <t xml:space="preserve">FIP x COMPRESSION STOPS - STRAIGHT - 1/4 TURN </t>
  </si>
  <si>
    <t>191-222HC</t>
  </si>
  <si>
    <t>3/8 FIP X 3/8 OD STRVLV - CHROME</t>
  </si>
  <si>
    <t>191-232HC</t>
  </si>
  <si>
    <t>1/2 FIP X 3/8 OD STRVLV - CHROME</t>
  </si>
  <si>
    <t>191-233HC</t>
  </si>
  <si>
    <t>1/2 FIP X 1/2 OD STRVLV - CHROME</t>
  </si>
  <si>
    <t>FIP X SLIP JOINT STOPS - STRAIGHT - 1/4 TURN</t>
  </si>
  <si>
    <t>191-237HC</t>
  </si>
  <si>
    <t>1/2 FIP X 7/16 SLIP STRVLV - CHROME</t>
  </si>
  <si>
    <t>SWEAT x COMPRESSION STOPS - STRAIGHT - 1/4 TURN</t>
  </si>
  <si>
    <t>191-432HC</t>
  </si>
  <si>
    <t>1/2 SWT X 3/8 OD STRVLV - CHROME</t>
  </si>
  <si>
    <t>PEX X PEX STOPS - STRAIGHT - 1/4 TURN</t>
  </si>
  <si>
    <t>191-622HC</t>
  </si>
  <si>
    <t>1/2 PEX X 1/2 PEX STRVLV - CHROME</t>
  </si>
  <si>
    <t>F1807 CONNECTION</t>
  </si>
  <si>
    <t>CPVC x COMPRESSION STOPS - STRAIGHT - 1/4 TURN</t>
  </si>
  <si>
    <t>191-732HC</t>
  </si>
  <si>
    <t>1/2 CPV X 3/8 OD STRVLV - CHROME</t>
  </si>
  <si>
    <t>191-832HC</t>
  </si>
  <si>
    <t>1/2 PEX X 3/8 OD STRVLV - CHROME</t>
  </si>
  <si>
    <t>PUSH FIT x COMPRESSION STOPS - STRAIGHT - 1/4 TURN</t>
  </si>
  <si>
    <t>1191-931HC</t>
  </si>
  <si>
    <t>1/2 PF X 1/4 OD STRVLV - CHROME</t>
  </si>
  <si>
    <t>1191-932HC</t>
  </si>
  <si>
    <t>1/2 PF X 3/8 OD STRVLV - CHROME</t>
  </si>
  <si>
    <t>PUSH FIT X SLIP JOINT STOPS- STRAIGHT - 1/4 TURN</t>
  </si>
  <si>
    <t>191-937HC</t>
  </si>
  <si>
    <t>1/2 PF X 7/16 SLIP STRVLV - CHROME</t>
  </si>
  <si>
    <t>COMPRESSION x COMPRESSION STOPS - STRAIGHT - MULTI-TURN</t>
  </si>
  <si>
    <t>193-032HC</t>
  </si>
  <si>
    <t>FIP X COMPRESSION - STRAIGHT - MULTI-TURN</t>
  </si>
  <si>
    <t>193-132HC</t>
  </si>
  <si>
    <t>COMPRESSION x COMPRESSION STOPS - DUAL OD OUTLETS - MULTI-TURN</t>
  </si>
  <si>
    <t>194-321HC</t>
  </si>
  <si>
    <t>5/8 X 3/8 X 1/4 OD VLV - CHROME</t>
  </si>
  <si>
    <t>194-322HC</t>
  </si>
  <si>
    <t>5/8 X 3/8 X 3/8 OD VLV - CHROME</t>
  </si>
  <si>
    <t>FIP X COMPRESSION STOPS - DUAL OD OUTLETS - MULTI TURN</t>
  </si>
  <si>
    <t>195-321HC</t>
  </si>
  <si>
    <t>1/2 FIP X 3/8 X 1/4 OD VLV - CHROME</t>
  </si>
  <si>
    <t>195-322HC</t>
  </si>
  <si>
    <t>1/2 FIP X 3/8 X 3/8 OD VLV - CHROME</t>
  </si>
  <si>
    <t>196-322HC</t>
  </si>
  <si>
    <t>5/8 X 3/8 X 3/8 OD VLV - ROUGH BRASS</t>
  </si>
  <si>
    <t>COMPRESSION X COMPRESSION STOPS - 1/4 TURN - DUAL OUTLET - 2HDL</t>
  </si>
  <si>
    <t>197-321HC</t>
  </si>
  <si>
    <t>5/8X3/8X1/4 OD STR 2HDL - CHROME HDL - ROUGH BRASS</t>
  </si>
  <si>
    <t>197-322HC</t>
  </si>
  <si>
    <t>5/8X3/8X3/8 OD STR 2HDL - CHROME HDL ROUGH BRASS</t>
  </si>
  <si>
    <t>Box
Qty</t>
  </si>
  <si>
    <t>CRIMP PEX (F 1807) x COMPRESSION STOPS - ANGLE - 1/4 TURN</t>
  </si>
  <si>
    <t>EXPANSION PEX (F 1960) x COMPRESSION STOPS - ANGLE - 1/4 TURN</t>
  </si>
  <si>
    <t>190-862HC</t>
  </si>
  <si>
    <t>CRIMP PEX (F 1807) X COMPRESSION - ANGLE - MULTI TURN</t>
  </si>
  <si>
    <t>CRIMP PEX (F 1807) x COMPRESSION STOPS - STRAIGHT - 1/4 TURN</t>
  </si>
  <si>
    <t>EXPANSION PEX (F 1960) x COMPRESSION STOPS - STRAIGHT - 1/4 TURN</t>
  </si>
  <si>
    <t>191-862HC</t>
  </si>
  <si>
    <t>SS_0425</t>
  </si>
  <si>
    <t>Effective April 21, 2025</t>
  </si>
  <si>
    <t>(Supersedes SS_0325a)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</si>
</sst>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_);\(0.00\)"/>
    <numFmt numFmtId="165" formatCode="0.0000"/>
    <numFmt numFmtId="166" formatCode="&quot;$&quot;#,##0.00"/>
    <numFmt numFmtId="167" formatCode="&quot;$&quot;#,##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Verdana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2" fillId="0" borderId="0" xfId="1"/>
    <xf numFmtId="0" fontId="3" fillId="0" borderId="0" xfId="1" applyFont="1"/>
    <xf numFmtId="164" fontId="3" fillId="0" borderId="0" xfId="1" applyNumberFormat="1" applyFont="1"/>
    <xf numFmtId="0" fontId="4" fillId="0" borderId="0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7" fillId="0" borderId="0" xfId="1" applyFont="1"/>
    <xf numFmtId="165" fontId="9" fillId="2" borderId="0" xfId="0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166" fontId="1" fillId="0" borderId="0" xfId="1" applyNumberFormat="1" applyFont="1" applyFill="1" applyBorder="1" applyAlignment="1">
      <alignment horizontal="center" vertical="top"/>
    </xf>
    <xf numFmtId="0" fontId="1" fillId="0" borderId="0" xfId="1" applyFont="1"/>
    <xf numFmtId="0" fontId="10" fillId="0" borderId="0" xfId="1" applyFont="1" applyBorder="1"/>
    <xf numFmtId="0" fontId="10" fillId="0" borderId="0" xfId="1" applyFont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166" fontId="10" fillId="0" borderId="0" xfId="1" applyNumberFormat="1" applyFont="1" applyBorder="1" applyAlignment="1">
      <alignment horizontal="center"/>
    </xf>
    <xf numFmtId="167" fontId="10" fillId="0" borderId="0" xfId="1" applyNumberFormat="1" applyFont="1" applyBorder="1" applyAlignment="1">
      <alignment horizontal="center"/>
    </xf>
    <xf numFmtId="0" fontId="2" fillId="0" borderId="0" xfId="1" applyBorder="1"/>
    <xf numFmtId="0" fontId="8" fillId="0" borderId="0" xfId="1" applyFont="1" applyBorder="1" applyAlignment="1">
      <alignment horizontal="left" indent="7"/>
    </xf>
    <xf numFmtId="1" fontId="10" fillId="0" borderId="0" xfId="1" applyNumberFormat="1" applyFont="1" applyBorder="1" applyAlignment="1">
      <alignment horizontal="center"/>
    </xf>
    <xf numFmtId="166" fontId="2" fillId="0" borderId="0" xfId="1" applyNumberFormat="1"/>
    <xf numFmtId="166" fontId="5" fillId="0" borderId="0" xfId="1" applyNumberFormat="1" applyFont="1" applyAlignment="1">
      <alignment horizontal="right"/>
    </xf>
    <xf numFmtId="166" fontId="9" fillId="0" borderId="0" xfId="1" applyNumberFormat="1" applyFont="1" applyBorder="1" applyAlignment="1">
      <alignment horizontal="right" vertical="center"/>
    </xf>
    <xf numFmtId="166" fontId="6" fillId="3" borderId="0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 2" xfId="3"/>
    <cellStyle name="Normal 5" xfId="1"/>
    <cellStyle name="Percent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85726</xdr:rowOff>
    </xdr:from>
    <xdr:to>
      <xdr:col>1</xdr:col>
      <xdr:colOff>1743389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6"/>
          <a:ext cx="2505389" cy="739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G152"/>
  <sheetViews>
    <sheetView tabSelected="1" zoomScaleNormal="100" workbookViewId="0">
      <pane ySplit="7" topLeftCell="A8" activePane="bottomLeft" state="frozen"/>
      <selection activeCell="M607" sqref="M607"/>
      <selection pane="bottomLeft" activeCell="G6" sqref="G6"/>
    </sheetView>
  </sheetViews>
  <sheetFormatPr defaultColWidth="12.5703125" defaultRowHeight="15.75" x14ac:dyDescent="0.25"/>
  <cols>
    <col min="1" max="1" width="12" style="1" customWidth="1"/>
    <col min="2" max="2" width="53.85546875" style="1" customWidth="1"/>
    <col min="3" max="4" width="9.140625" style="1" customWidth="1"/>
    <col min="5" max="5" width="14.5703125" style="1" customWidth="1"/>
    <col min="6" max="6" width="11.5703125" style="22" customWidth="1"/>
    <col min="7" max="16384" width="12.5703125" style="1"/>
  </cols>
  <sheetData>
    <row r="1" spans="1:7" x14ac:dyDescent="0.25">
      <c r="C1" s="3"/>
      <c r="D1" s="3"/>
      <c r="G1" s="4" t="s">
        <v>0</v>
      </c>
    </row>
    <row r="2" spans="1:7" x14ac:dyDescent="0.25">
      <c r="C2" s="3"/>
      <c r="D2" s="3"/>
      <c r="E2" s="2"/>
      <c r="G2" s="5" t="s">
        <v>142</v>
      </c>
    </row>
    <row r="3" spans="1:7" x14ac:dyDescent="0.25">
      <c r="C3" s="3"/>
      <c r="D3" s="3"/>
      <c r="E3" s="2"/>
      <c r="G3" s="5" t="s">
        <v>143</v>
      </c>
    </row>
    <row r="4" spans="1:7" x14ac:dyDescent="0.25">
      <c r="A4" s="6"/>
      <c r="C4" s="3"/>
      <c r="D4" s="3"/>
      <c r="E4" s="2"/>
      <c r="G4" s="5" t="s">
        <v>144</v>
      </c>
    </row>
    <row r="5" spans="1:7" ht="18.75" x14ac:dyDescent="0.3">
      <c r="A5" s="20" t="s">
        <v>1</v>
      </c>
      <c r="C5" s="3"/>
      <c r="D5" s="3"/>
      <c r="E5" s="2"/>
      <c r="F5" s="23"/>
    </row>
    <row r="6" spans="1:7" x14ac:dyDescent="0.25">
      <c r="F6" s="24" t="s">
        <v>2</v>
      </c>
      <c r="G6" s="7"/>
    </row>
    <row r="7" spans="1:7" s="9" customFormat="1" ht="25.5" x14ac:dyDescent="0.25">
      <c r="A7" s="8" t="s">
        <v>3</v>
      </c>
      <c r="B7" s="8" t="s">
        <v>4</v>
      </c>
      <c r="C7" s="8" t="s">
        <v>134</v>
      </c>
      <c r="D7" s="8" t="s">
        <v>5</v>
      </c>
      <c r="E7" s="8" t="s">
        <v>6</v>
      </c>
      <c r="F7" s="25" t="s">
        <v>7</v>
      </c>
      <c r="G7" s="8" t="s">
        <v>8</v>
      </c>
    </row>
    <row r="8" spans="1:7" s="13" customFormat="1" ht="15" x14ac:dyDescent="0.25">
      <c r="A8" s="10" t="s">
        <v>9</v>
      </c>
      <c r="B8" s="5"/>
      <c r="C8" s="11"/>
      <c r="D8" s="11"/>
      <c r="E8" s="11"/>
      <c r="F8" s="12" t="s">
        <v>10</v>
      </c>
    </row>
    <row r="9" spans="1:7" x14ac:dyDescent="0.25">
      <c r="A9" s="14" t="s">
        <v>11</v>
      </c>
      <c r="B9" s="14" t="s">
        <v>12</v>
      </c>
      <c r="C9" s="16">
        <v>0</v>
      </c>
      <c r="D9" s="16">
        <v>12</v>
      </c>
      <c r="E9" s="15">
        <v>32888146525</v>
      </c>
      <c r="F9" s="17">
        <v>21.4</v>
      </c>
      <c r="G9" s="18">
        <f>ROUND(IFERROR(F9*$G$6,"-"),4)</f>
        <v>0</v>
      </c>
    </row>
    <row r="10" spans="1:7" x14ac:dyDescent="0.25">
      <c r="A10" s="14" t="s">
        <v>13</v>
      </c>
      <c r="B10" s="14" t="s">
        <v>14</v>
      </c>
      <c r="C10" s="16">
        <v>0</v>
      </c>
      <c r="D10" s="16">
        <v>12</v>
      </c>
      <c r="E10" s="15">
        <v>32888146532</v>
      </c>
      <c r="F10" s="17">
        <v>24.5</v>
      </c>
      <c r="G10" s="18">
        <f t="shared" ref="G10:G72" si="0">ROUND(IFERROR(F10*$G$6,"-"),4)</f>
        <v>0</v>
      </c>
    </row>
    <row r="11" spans="1:7" x14ac:dyDescent="0.25">
      <c r="A11" s="14" t="s">
        <v>15</v>
      </c>
      <c r="B11" s="14" t="s">
        <v>16</v>
      </c>
      <c r="C11" s="16">
        <v>0</v>
      </c>
      <c r="D11" s="16">
        <v>16</v>
      </c>
      <c r="E11" s="15">
        <v>32888146549</v>
      </c>
      <c r="F11" s="17">
        <v>22.03</v>
      </c>
      <c r="G11" s="18">
        <f t="shared" si="0"/>
        <v>0</v>
      </c>
    </row>
    <row r="12" spans="1:7" x14ac:dyDescent="0.25">
      <c r="A12" s="14" t="s">
        <v>17</v>
      </c>
      <c r="B12" s="14" t="s">
        <v>18</v>
      </c>
      <c r="C12" s="16">
        <v>0</v>
      </c>
      <c r="D12" s="16">
        <v>12</v>
      </c>
      <c r="E12" s="15">
        <v>32888198227</v>
      </c>
      <c r="F12" s="17">
        <v>26.63</v>
      </c>
      <c r="G12" s="18">
        <f t="shared" si="0"/>
        <v>0</v>
      </c>
    </row>
    <row r="13" spans="1:7" x14ac:dyDescent="0.25">
      <c r="A13" s="14" t="s">
        <v>19</v>
      </c>
      <c r="B13" s="14" t="s">
        <v>20</v>
      </c>
      <c r="C13" s="16">
        <v>0</v>
      </c>
      <c r="D13" s="16">
        <v>12</v>
      </c>
      <c r="E13" s="15">
        <v>32888146556</v>
      </c>
      <c r="F13" s="17">
        <v>25.63</v>
      </c>
      <c r="G13" s="18">
        <f t="shared" si="0"/>
        <v>0</v>
      </c>
    </row>
    <row r="14" spans="1:7" s="19" customFormat="1" x14ac:dyDescent="0.25">
      <c r="C14" s="16"/>
      <c r="F14" s="17"/>
      <c r="G14" s="18"/>
    </row>
    <row r="15" spans="1:7" s="13" customFormat="1" ht="15" x14ac:dyDescent="0.25">
      <c r="A15" s="10" t="s">
        <v>21</v>
      </c>
      <c r="B15" s="5"/>
      <c r="C15" s="16"/>
      <c r="D15" s="11"/>
      <c r="E15" s="11"/>
      <c r="F15" s="17"/>
      <c r="G15" s="18"/>
    </row>
    <row r="16" spans="1:7" x14ac:dyDescent="0.25">
      <c r="A16" s="14" t="s">
        <v>22</v>
      </c>
      <c r="B16" s="14" t="s">
        <v>23</v>
      </c>
      <c r="C16" s="16">
        <v>0</v>
      </c>
      <c r="D16" s="16">
        <v>12</v>
      </c>
      <c r="E16" s="15">
        <v>32888147164</v>
      </c>
      <c r="F16" s="17">
        <v>26.32</v>
      </c>
      <c r="G16" s="18">
        <f t="shared" si="0"/>
        <v>0</v>
      </c>
    </row>
    <row r="17" spans="1:7" s="19" customFormat="1" x14ac:dyDescent="0.25">
      <c r="C17" s="16"/>
      <c r="F17" s="17"/>
      <c r="G17" s="18"/>
    </row>
    <row r="18" spans="1:7" s="13" customFormat="1" ht="15" x14ac:dyDescent="0.25">
      <c r="A18" s="10" t="s">
        <v>24</v>
      </c>
      <c r="B18" s="5"/>
      <c r="C18" s="16"/>
      <c r="D18" s="11"/>
      <c r="E18" s="11"/>
      <c r="F18" s="17"/>
      <c r="G18" s="18"/>
    </row>
    <row r="19" spans="1:7" x14ac:dyDescent="0.25">
      <c r="A19" s="14" t="s">
        <v>25</v>
      </c>
      <c r="B19" s="14" t="s">
        <v>26</v>
      </c>
      <c r="C19" s="16">
        <v>0</v>
      </c>
      <c r="D19" s="16">
        <v>12</v>
      </c>
      <c r="E19" s="15">
        <v>32888146594</v>
      </c>
      <c r="F19" s="17">
        <v>21.17</v>
      </c>
      <c r="G19" s="18">
        <f t="shared" si="0"/>
        <v>0</v>
      </c>
    </row>
    <row r="20" spans="1:7" x14ac:dyDescent="0.25">
      <c r="A20" s="14" t="s">
        <v>27</v>
      </c>
      <c r="B20" s="14" t="s">
        <v>28</v>
      </c>
      <c r="C20" s="16">
        <v>0</v>
      </c>
      <c r="D20" s="16">
        <v>12</v>
      </c>
      <c r="E20" s="15">
        <v>32888146600</v>
      </c>
      <c r="F20" s="17">
        <v>23.33</v>
      </c>
      <c r="G20" s="18">
        <f t="shared" si="0"/>
        <v>0</v>
      </c>
    </row>
    <row r="21" spans="1:7" x14ac:dyDescent="0.25">
      <c r="A21" s="14" t="s">
        <v>29</v>
      </c>
      <c r="B21" s="14" t="s">
        <v>30</v>
      </c>
      <c r="C21" s="16">
        <v>0</v>
      </c>
      <c r="D21" s="16">
        <v>16</v>
      </c>
      <c r="E21" s="15">
        <v>32888146617</v>
      </c>
      <c r="F21" s="17">
        <v>19.63</v>
      </c>
      <c r="G21" s="18">
        <f t="shared" si="0"/>
        <v>0</v>
      </c>
    </row>
    <row r="22" spans="1:7" x14ac:dyDescent="0.25">
      <c r="A22" s="14" t="s">
        <v>31</v>
      </c>
      <c r="B22" s="14" t="s">
        <v>32</v>
      </c>
      <c r="C22" s="16">
        <v>0</v>
      </c>
      <c r="D22" s="16">
        <v>12</v>
      </c>
      <c r="E22" s="15">
        <v>32888198210</v>
      </c>
      <c r="F22" s="17">
        <v>23.68</v>
      </c>
      <c r="G22" s="18">
        <f t="shared" si="0"/>
        <v>0</v>
      </c>
    </row>
    <row r="23" spans="1:7" x14ac:dyDescent="0.25">
      <c r="A23" s="14" t="s">
        <v>33</v>
      </c>
      <c r="B23" s="14" t="s">
        <v>34</v>
      </c>
      <c r="C23" s="16">
        <v>0</v>
      </c>
      <c r="D23" s="16">
        <v>12</v>
      </c>
      <c r="E23" s="15">
        <v>32888146624</v>
      </c>
      <c r="F23" s="17">
        <v>23.33</v>
      </c>
      <c r="G23" s="18">
        <f t="shared" si="0"/>
        <v>0</v>
      </c>
    </row>
    <row r="24" spans="1:7" s="19" customFormat="1" x14ac:dyDescent="0.25">
      <c r="C24" s="16"/>
      <c r="F24" s="17"/>
      <c r="G24" s="18"/>
    </row>
    <row r="25" spans="1:7" s="13" customFormat="1" ht="15" x14ac:dyDescent="0.25">
      <c r="A25" s="10" t="s">
        <v>35</v>
      </c>
      <c r="B25" s="5"/>
      <c r="C25" s="16"/>
      <c r="D25" s="11"/>
      <c r="E25" s="11"/>
      <c r="F25" s="17"/>
      <c r="G25" s="18"/>
    </row>
    <row r="26" spans="1:7" x14ac:dyDescent="0.25">
      <c r="A26" s="14" t="s">
        <v>36</v>
      </c>
      <c r="B26" s="14" t="s">
        <v>37</v>
      </c>
      <c r="C26" s="16">
        <v>0</v>
      </c>
      <c r="D26" s="16">
        <v>12</v>
      </c>
      <c r="E26" s="15">
        <v>32888146631</v>
      </c>
      <c r="F26" s="17">
        <v>24.55</v>
      </c>
      <c r="G26" s="18">
        <f t="shared" si="0"/>
        <v>0</v>
      </c>
    </row>
    <row r="27" spans="1:7" s="19" customFormat="1" x14ac:dyDescent="0.25">
      <c r="C27" s="16"/>
      <c r="F27" s="17"/>
      <c r="G27" s="18"/>
    </row>
    <row r="28" spans="1:7" s="13" customFormat="1" ht="15" x14ac:dyDescent="0.25">
      <c r="A28" s="10" t="s">
        <v>38</v>
      </c>
      <c r="B28" s="5"/>
      <c r="C28" s="16"/>
      <c r="D28" s="11"/>
      <c r="E28" s="11"/>
      <c r="F28" s="17"/>
      <c r="G28" s="18"/>
    </row>
    <row r="29" spans="1:7" x14ac:dyDescent="0.25">
      <c r="A29" s="14" t="s">
        <v>39</v>
      </c>
      <c r="B29" s="14" t="s">
        <v>40</v>
      </c>
      <c r="C29" s="16">
        <v>0</v>
      </c>
      <c r="D29" s="16">
        <v>16</v>
      </c>
      <c r="E29" s="15">
        <v>32888146679</v>
      </c>
      <c r="F29" s="17">
        <v>19.37</v>
      </c>
      <c r="G29" s="18">
        <f t="shared" si="0"/>
        <v>0</v>
      </c>
    </row>
    <row r="30" spans="1:7" s="19" customFormat="1" x14ac:dyDescent="0.25">
      <c r="C30" s="16"/>
      <c r="F30" s="17"/>
      <c r="G30" s="18"/>
    </row>
    <row r="31" spans="1:7" s="13" customFormat="1" ht="15" x14ac:dyDescent="0.25">
      <c r="A31" s="10" t="s">
        <v>41</v>
      </c>
      <c r="B31" s="5"/>
      <c r="C31" s="16"/>
      <c r="D31" s="11"/>
      <c r="E31" s="11"/>
      <c r="F31" s="17"/>
      <c r="G31" s="18"/>
    </row>
    <row r="32" spans="1:7" x14ac:dyDescent="0.25">
      <c r="A32" s="14" t="s">
        <v>42</v>
      </c>
      <c r="B32" s="14" t="s">
        <v>43</v>
      </c>
      <c r="C32" s="16">
        <v>0</v>
      </c>
      <c r="D32" s="16">
        <v>10</v>
      </c>
      <c r="E32" s="15">
        <v>32888146716</v>
      </c>
      <c r="F32" s="17">
        <v>27.08</v>
      </c>
      <c r="G32" s="18">
        <f t="shared" si="0"/>
        <v>0</v>
      </c>
    </row>
    <row r="33" spans="1:7" s="19" customFormat="1" x14ac:dyDescent="0.25">
      <c r="C33" s="16"/>
      <c r="F33" s="17"/>
      <c r="G33" s="18"/>
    </row>
    <row r="34" spans="1:7" s="13" customFormat="1" ht="15" x14ac:dyDescent="0.25">
      <c r="A34" s="10" t="s">
        <v>135</v>
      </c>
      <c r="B34" s="5"/>
      <c r="C34" s="16"/>
      <c r="D34" s="11"/>
      <c r="E34" s="11"/>
      <c r="F34" s="17"/>
      <c r="G34" s="18"/>
    </row>
    <row r="35" spans="1:7" x14ac:dyDescent="0.25">
      <c r="A35" s="14" t="s">
        <v>44</v>
      </c>
      <c r="B35" s="14" t="s">
        <v>45</v>
      </c>
      <c r="C35" s="16">
        <v>0</v>
      </c>
      <c r="D35" s="16">
        <v>10</v>
      </c>
      <c r="E35" s="15">
        <v>32888146723</v>
      </c>
      <c r="F35" s="17">
        <v>17.77</v>
      </c>
      <c r="G35" s="18">
        <f t="shared" si="0"/>
        <v>0</v>
      </c>
    </row>
    <row r="36" spans="1:7" s="19" customFormat="1" x14ac:dyDescent="0.25">
      <c r="C36" s="16"/>
      <c r="F36" s="17"/>
      <c r="G36" s="18"/>
    </row>
    <row r="37" spans="1:7" s="13" customFormat="1" ht="15" x14ac:dyDescent="0.25">
      <c r="A37" s="10" t="s">
        <v>136</v>
      </c>
      <c r="B37" s="5"/>
      <c r="C37" s="16"/>
      <c r="D37" s="11"/>
      <c r="E37" s="11"/>
      <c r="F37" s="17"/>
      <c r="G37" s="18"/>
    </row>
    <row r="38" spans="1:7" x14ac:dyDescent="0.25">
      <c r="A38" s="14" t="s">
        <v>137</v>
      </c>
      <c r="B38" s="14" t="s">
        <v>45</v>
      </c>
      <c r="C38" s="16">
        <v>0</v>
      </c>
      <c r="D38" s="16">
        <v>10</v>
      </c>
      <c r="E38" s="21">
        <v>195864011139</v>
      </c>
      <c r="F38" s="17">
        <v>25.98</v>
      </c>
      <c r="G38" s="18">
        <f t="shared" si="0"/>
        <v>0</v>
      </c>
    </row>
    <row r="39" spans="1:7" s="19" customFormat="1" x14ac:dyDescent="0.25">
      <c r="C39" s="16"/>
      <c r="F39" s="17"/>
      <c r="G39" s="18"/>
    </row>
    <row r="40" spans="1:7" s="13" customFormat="1" ht="15" x14ac:dyDescent="0.25">
      <c r="A40" s="10" t="s">
        <v>46</v>
      </c>
      <c r="B40" s="5"/>
      <c r="C40" s="16"/>
      <c r="D40" s="11"/>
      <c r="E40" s="11"/>
      <c r="F40" s="17"/>
      <c r="G40" s="18"/>
    </row>
    <row r="41" spans="1:7" x14ac:dyDescent="0.25">
      <c r="A41" s="14" t="s">
        <v>47</v>
      </c>
      <c r="B41" s="14" t="s">
        <v>48</v>
      </c>
      <c r="C41" s="16">
        <v>0</v>
      </c>
      <c r="D41" s="16">
        <v>10</v>
      </c>
      <c r="E41" s="15">
        <v>32888146730</v>
      </c>
      <c r="F41" s="17">
        <v>36.979999999999997</v>
      </c>
      <c r="G41" s="18">
        <f t="shared" si="0"/>
        <v>0</v>
      </c>
    </row>
    <row r="42" spans="1:7" x14ac:dyDescent="0.25">
      <c r="A42" s="14" t="s">
        <v>49</v>
      </c>
      <c r="B42" s="14" t="s">
        <v>50</v>
      </c>
      <c r="C42" s="16">
        <v>0</v>
      </c>
      <c r="D42" s="16">
        <v>12</v>
      </c>
      <c r="E42" s="15">
        <v>32888198173</v>
      </c>
      <c r="F42" s="17">
        <v>41.4</v>
      </c>
      <c r="G42" s="18">
        <f t="shared" si="0"/>
        <v>0</v>
      </c>
    </row>
    <row r="43" spans="1:7" x14ac:dyDescent="0.25">
      <c r="A43" s="14" t="s">
        <v>51</v>
      </c>
      <c r="B43" s="14" t="s">
        <v>52</v>
      </c>
      <c r="C43" s="16">
        <v>0</v>
      </c>
      <c r="D43" s="16">
        <v>10</v>
      </c>
      <c r="E43" s="15">
        <v>32888146747</v>
      </c>
      <c r="F43" s="17">
        <v>37.6</v>
      </c>
      <c r="G43" s="18">
        <f t="shared" si="0"/>
        <v>0</v>
      </c>
    </row>
    <row r="44" spans="1:7" x14ac:dyDescent="0.25">
      <c r="A44" s="14" t="s">
        <v>53</v>
      </c>
      <c r="B44" s="14" t="s">
        <v>54</v>
      </c>
      <c r="C44" s="16">
        <v>0</v>
      </c>
      <c r="D44" s="16">
        <v>12</v>
      </c>
      <c r="E44" s="15">
        <v>32888198180</v>
      </c>
      <c r="F44" s="17">
        <v>42.13</v>
      </c>
      <c r="G44" s="18">
        <f t="shared" si="0"/>
        <v>0</v>
      </c>
    </row>
    <row r="45" spans="1:7" s="19" customFormat="1" x14ac:dyDescent="0.25">
      <c r="C45" s="16"/>
      <c r="F45" s="17"/>
      <c r="G45" s="18"/>
    </row>
    <row r="46" spans="1:7" s="13" customFormat="1" ht="15" x14ac:dyDescent="0.25">
      <c r="A46" s="10" t="s">
        <v>55</v>
      </c>
      <c r="B46" s="5"/>
      <c r="C46" s="16"/>
      <c r="D46" s="11"/>
      <c r="E46" s="11"/>
      <c r="F46" s="17"/>
      <c r="G46" s="18"/>
    </row>
    <row r="47" spans="1:7" x14ac:dyDescent="0.25">
      <c r="A47" s="14" t="s">
        <v>56</v>
      </c>
      <c r="B47" s="14" t="s">
        <v>57</v>
      </c>
      <c r="C47" s="16">
        <v>0</v>
      </c>
      <c r="D47" s="16">
        <v>10</v>
      </c>
      <c r="E47" s="15">
        <v>32888160996</v>
      </c>
      <c r="F47" s="17">
        <v>45.88</v>
      </c>
      <c r="G47" s="18">
        <f t="shared" si="0"/>
        <v>0</v>
      </c>
    </row>
    <row r="48" spans="1:7" s="19" customFormat="1" x14ac:dyDescent="0.25">
      <c r="C48" s="16"/>
      <c r="F48" s="17"/>
      <c r="G48" s="18"/>
    </row>
    <row r="49" spans="1:7" s="13" customFormat="1" ht="15" x14ac:dyDescent="0.25">
      <c r="A49" s="10" t="s">
        <v>58</v>
      </c>
      <c r="B49" s="5"/>
      <c r="C49" s="16"/>
      <c r="D49" s="11"/>
      <c r="E49" s="11"/>
      <c r="F49" s="17"/>
      <c r="G49" s="18"/>
    </row>
    <row r="50" spans="1:7" x14ac:dyDescent="0.25">
      <c r="A50" s="14" t="s">
        <v>59</v>
      </c>
      <c r="B50" s="14" t="s">
        <v>16</v>
      </c>
      <c r="C50" s="16">
        <v>0</v>
      </c>
      <c r="D50" s="16">
        <v>12</v>
      </c>
      <c r="E50" s="15">
        <v>32888146976</v>
      </c>
      <c r="F50" s="17">
        <v>21.8</v>
      </c>
      <c r="G50" s="18">
        <f t="shared" si="0"/>
        <v>0</v>
      </c>
    </row>
    <row r="51" spans="1:7" x14ac:dyDescent="0.25">
      <c r="A51" s="14" t="s">
        <v>60</v>
      </c>
      <c r="B51" s="14" t="s">
        <v>61</v>
      </c>
      <c r="C51" s="16">
        <v>0</v>
      </c>
      <c r="D51" s="16">
        <v>12</v>
      </c>
      <c r="E51" s="15">
        <v>32888198203</v>
      </c>
      <c r="F51" s="17">
        <v>28.83</v>
      </c>
      <c r="G51" s="18">
        <f t="shared" si="0"/>
        <v>0</v>
      </c>
    </row>
    <row r="52" spans="1:7" s="19" customFormat="1" x14ac:dyDescent="0.25">
      <c r="C52" s="16"/>
      <c r="F52" s="17"/>
      <c r="G52" s="18"/>
    </row>
    <row r="53" spans="1:7" s="13" customFormat="1" ht="15" x14ac:dyDescent="0.25">
      <c r="A53" s="10" t="s">
        <v>62</v>
      </c>
      <c r="B53" s="5"/>
      <c r="C53" s="16"/>
      <c r="D53" s="11"/>
      <c r="E53" s="11"/>
      <c r="F53" s="17"/>
      <c r="G53" s="18"/>
    </row>
    <row r="54" spans="1:7" x14ac:dyDescent="0.25">
      <c r="A54" s="14" t="s">
        <v>63</v>
      </c>
      <c r="B54" s="14" t="s">
        <v>23</v>
      </c>
      <c r="C54" s="16">
        <v>0</v>
      </c>
      <c r="D54" s="16">
        <v>12</v>
      </c>
      <c r="E54" s="15">
        <v>32888148000</v>
      </c>
      <c r="F54" s="17">
        <v>24.28</v>
      </c>
      <c r="G54" s="18">
        <f t="shared" si="0"/>
        <v>0</v>
      </c>
    </row>
    <row r="55" spans="1:7" s="19" customFormat="1" x14ac:dyDescent="0.25">
      <c r="C55" s="16"/>
      <c r="F55" s="17"/>
      <c r="G55" s="18"/>
    </row>
    <row r="56" spans="1:7" s="13" customFormat="1" ht="15" x14ac:dyDescent="0.25">
      <c r="A56" s="10" t="s">
        <v>64</v>
      </c>
      <c r="B56" s="5"/>
      <c r="C56" s="16"/>
      <c r="D56" s="11"/>
      <c r="E56" s="11"/>
      <c r="F56" s="17"/>
      <c r="G56" s="18"/>
    </row>
    <row r="57" spans="1:7" x14ac:dyDescent="0.25">
      <c r="A57" s="14" t="s">
        <v>65</v>
      </c>
      <c r="B57" s="14" t="s">
        <v>26</v>
      </c>
      <c r="C57" s="16">
        <v>0</v>
      </c>
      <c r="D57" s="16">
        <v>12</v>
      </c>
      <c r="E57" s="15">
        <v>32888148017</v>
      </c>
      <c r="F57" s="17">
        <v>18.149999999999999</v>
      </c>
      <c r="G57" s="18">
        <f t="shared" si="0"/>
        <v>0</v>
      </c>
    </row>
    <row r="58" spans="1:7" x14ac:dyDescent="0.25">
      <c r="A58" s="14" t="s">
        <v>66</v>
      </c>
      <c r="B58" s="14" t="s">
        <v>30</v>
      </c>
      <c r="C58" s="16">
        <v>0</v>
      </c>
      <c r="D58" s="16">
        <v>12</v>
      </c>
      <c r="E58" s="15">
        <v>32888146983</v>
      </c>
      <c r="F58" s="17">
        <v>19.2</v>
      </c>
      <c r="G58" s="18">
        <f t="shared" si="0"/>
        <v>0</v>
      </c>
    </row>
    <row r="59" spans="1:7" x14ac:dyDescent="0.25">
      <c r="A59" s="14" t="s">
        <v>67</v>
      </c>
      <c r="B59" s="14" t="s">
        <v>32</v>
      </c>
      <c r="C59" s="16">
        <v>0</v>
      </c>
      <c r="D59" s="16">
        <v>12</v>
      </c>
      <c r="E59" s="15">
        <v>32888198197</v>
      </c>
      <c r="F59" s="17">
        <v>27.22</v>
      </c>
      <c r="G59" s="18">
        <f t="shared" si="0"/>
        <v>0</v>
      </c>
    </row>
    <row r="60" spans="1:7" s="19" customFormat="1" x14ac:dyDescent="0.25">
      <c r="C60" s="16"/>
      <c r="F60" s="17"/>
      <c r="G60" s="18"/>
    </row>
    <row r="61" spans="1:7" s="13" customFormat="1" ht="15" x14ac:dyDescent="0.25">
      <c r="A61" s="10" t="s">
        <v>68</v>
      </c>
      <c r="B61" s="5"/>
      <c r="C61" s="16"/>
      <c r="D61" s="11"/>
      <c r="E61" s="11"/>
      <c r="F61" s="17"/>
      <c r="G61" s="18"/>
    </row>
    <row r="62" spans="1:7" x14ac:dyDescent="0.25">
      <c r="A62" s="14" t="s">
        <v>69</v>
      </c>
      <c r="B62" s="14" t="s">
        <v>37</v>
      </c>
      <c r="C62" s="16">
        <v>0</v>
      </c>
      <c r="D62" s="16">
        <v>12</v>
      </c>
      <c r="E62" s="15">
        <v>32888148024</v>
      </c>
      <c r="F62" s="17">
        <v>22.73</v>
      </c>
      <c r="G62" s="18">
        <f t="shared" si="0"/>
        <v>0</v>
      </c>
    </row>
    <row r="63" spans="1:7" s="19" customFormat="1" x14ac:dyDescent="0.25">
      <c r="C63" s="16"/>
      <c r="F63" s="17"/>
      <c r="G63" s="18"/>
    </row>
    <row r="64" spans="1:7" s="13" customFormat="1" ht="15" x14ac:dyDescent="0.25">
      <c r="A64" s="10" t="s">
        <v>70</v>
      </c>
      <c r="B64" s="5"/>
      <c r="C64" s="16"/>
      <c r="D64" s="11"/>
      <c r="E64" s="11"/>
      <c r="F64" s="17"/>
      <c r="G64" s="18"/>
    </row>
    <row r="65" spans="1:7" x14ac:dyDescent="0.25">
      <c r="A65" s="14" t="s">
        <v>71</v>
      </c>
      <c r="B65" s="14" t="s">
        <v>72</v>
      </c>
      <c r="C65" s="16">
        <v>0</v>
      </c>
      <c r="D65" s="16">
        <v>10</v>
      </c>
      <c r="E65" s="15">
        <v>32888148048</v>
      </c>
      <c r="F65" s="17">
        <v>27.92</v>
      </c>
      <c r="G65" s="18">
        <f t="shared" si="0"/>
        <v>0</v>
      </c>
    </row>
    <row r="66" spans="1:7" s="19" customFormat="1" x14ac:dyDescent="0.25">
      <c r="C66" s="16"/>
      <c r="F66" s="17"/>
      <c r="G66" s="18"/>
    </row>
    <row r="67" spans="1:7" s="13" customFormat="1" ht="15" x14ac:dyDescent="0.25">
      <c r="A67" s="10" t="s">
        <v>138</v>
      </c>
      <c r="B67" s="5"/>
      <c r="C67" s="16"/>
      <c r="D67" s="11"/>
      <c r="E67" s="11"/>
      <c r="F67" s="17"/>
      <c r="G67" s="18"/>
    </row>
    <row r="68" spans="1:7" x14ac:dyDescent="0.25">
      <c r="A68" s="14" t="s">
        <v>73</v>
      </c>
      <c r="B68" s="14" t="s">
        <v>74</v>
      </c>
      <c r="C68" s="16">
        <v>0</v>
      </c>
      <c r="D68" s="16">
        <v>30</v>
      </c>
      <c r="E68" s="15">
        <v>32888199033</v>
      </c>
      <c r="F68" s="17">
        <v>21.02</v>
      </c>
      <c r="G68" s="18">
        <f t="shared" si="0"/>
        <v>0</v>
      </c>
    </row>
    <row r="69" spans="1:7" s="19" customFormat="1" x14ac:dyDescent="0.25">
      <c r="C69" s="16"/>
      <c r="F69" s="17"/>
      <c r="G69" s="18"/>
    </row>
    <row r="70" spans="1:7" s="13" customFormat="1" ht="15" x14ac:dyDescent="0.25">
      <c r="A70" s="10" t="s">
        <v>75</v>
      </c>
      <c r="B70" s="5"/>
      <c r="C70" s="16"/>
      <c r="D70" s="11"/>
      <c r="E70" s="11"/>
      <c r="F70" s="17"/>
      <c r="G70" s="18"/>
    </row>
    <row r="71" spans="1:7" x14ac:dyDescent="0.25">
      <c r="A71" s="14" t="s">
        <v>76</v>
      </c>
      <c r="B71" s="14" t="s">
        <v>77</v>
      </c>
      <c r="C71" s="16">
        <v>0</v>
      </c>
      <c r="D71" s="16">
        <v>12</v>
      </c>
      <c r="E71" s="15">
        <v>32888146761</v>
      </c>
      <c r="F71" s="17">
        <v>20.18</v>
      </c>
      <c r="G71" s="18">
        <f t="shared" si="0"/>
        <v>0</v>
      </c>
    </row>
    <row r="72" spans="1:7" x14ac:dyDescent="0.25">
      <c r="A72" s="14" t="s">
        <v>78</v>
      </c>
      <c r="B72" s="14" t="s">
        <v>79</v>
      </c>
      <c r="C72" s="16">
        <v>0</v>
      </c>
      <c r="D72" s="16">
        <v>16</v>
      </c>
      <c r="E72" s="15">
        <v>32888146778</v>
      </c>
      <c r="F72" s="17">
        <v>22.03</v>
      </c>
      <c r="G72" s="18">
        <f t="shared" si="0"/>
        <v>0</v>
      </c>
    </row>
    <row r="73" spans="1:7" s="19" customFormat="1" x14ac:dyDescent="0.25">
      <c r="C73" s="16"/>
      <c r="F73" s="17"/>
      <c r="G73" s="18"/>
    </row>
    <row r="74" spans="1:7" s="13" customFormat="1" ht="15" x14ac:dyDescent="0.25">
      <c r="A74" s="10" t="s">
        <v>80</v>
      </c>
      <c r="B74" s="5"/>
      <c r="C74" s="16"/>
      <c r="D74" s="11"/>
      <c r="E74" s="11"/>
      <c r="F74" s="17"/>
      <c r="G74" s="18"/>
    </row>
    <row r="75" spans="1:7" x14ac:dyDescent="0.25">
      <c r="A75" s="14" t="s">
        <v>81</v>
      </c>
      <c r="B75" s="14" t="s">
        <v>82</v>
      </c>
      <c r="C75" s="16">
        <v>0</v>
      </c>
      <c r="D75" s="16">
        <v>16</v>
      </c>
      <c r="E75" s="15">
        <v>32888156722</v>
      </c>
      <c r="F75" s="17">
        <v>23.33</v>
      </c>
      <c r="G75" s="18">
        <f t="shared" ref="G75:G127" si="1">ROUND(IFERROR(F75*$G$6,"-"),4)</f>
        <v>0</v>
      </c>
    </row>
    <row r="76" spans="1:7" s="19" customFormat="1" x14ac:dyDescent="0.25">
      <c r="C76" s="16"/>
      <c r="F76" s="17"/>
      <c r="G76" s="18"/>
    </row>
    <row r="77" spans="1:7" s="13" customFormat="1" ht="15" x14ac:dyDescent="0.25">
      <c r="A77" s="10" t="s">
        <v>83</v>
      </c>
      <c r="B77" s="5"/>
      <c r="C77" s="16"/>
      <c r="D77" s="11"/>
      <c r="E77" s="11"/>
      <c r="F77" s="17"/>
      <c r="G77" s="18"/>
    </row>
    <row r="78" spans="1:7" x14ac:dyDescent="0.25">
      <c r="A78" s="14" t="s">
        <v>84</v>
      </c>
      <c r="B78" s="14" t="s">
        <v>85</v>
      </c>
      <c r="C78" s="16">
        <v>0</v>
      </c>
      <c r="D78" s="16">
        <v>12</v>
      </c>
      <c r="E78" s="15">
        <v>32888146815</v>
      </c>
      <c r="F78" s="17">
        <v>20.53</v>
      </c>
      <c r="G78" s="18">
        <f t="shared" si="1"/>
        <v>0</v>
      </c>
    </row>
    <row r="79" spans="1:7" x14ac:dyDescent="0.25">
      <c r="A79" s="14" t="s">
        <v>86</v>
      </c>
      <c r="B79" s="14" t="s">
        <v>87</v>
      </c>
      <c r="C79" s="16">
        <v>0</v>
      </c>
      <c r="D79" s="16">
        <v>12</v>
      </c>
      <c r="E79" s="15">
        <v>32888146822</v>
      </c>
      <c r="F79" s="17">
        <v>19.63</v>
      </c>
      <c r="G79" s="18">
        <f t="shared" si="1"/>
        <v>0</v>
      </c>
    </row>
    <row r="80" spans="1:7" x14ac:dyDescent="0.25">
      <c r="A80" s="14" t="s">
        <v>88</v>
      </c>
      <c r="B80" s="14" t="s">
        <v>89</v>
      </c>
      <c r="C80" s="16">
        <v>0</v>
      </c>
      <c r="D80" s="16">
        <v>12</v>
      </c>
      <c r="E80" s="15">
        <v>32888146839</v>
      </c>
      <c r="F80" s="17">
        <v>22.13</v>
      </c>
      <c r="G80" s="18">
        <f t="shared" si="1"/>
        <v>0</v>
      </c>
    </row>
    <row r="81" spans="1:7" s="19" customFormat="1" x14ac:dyDescent="0.25">
      <c r="C81" s="16"/>
      <c r="F81" s="17"/>
      <c r="G81" s="18"/>
    </row>
    <row r="82" spans="1:7" s="13" customFormat="1" ht="15" x14ac:dyDescent="0.25">
      <c r="A82" s="10" t="s">
        <v>90</v>
      </c>
      <c r="B82" s="5"/>
      <c r="C82" s="16"/>
      <c r="D82" s="11"/>
      <c r="E82" s="11"/>
      <c r="F82" s="17"/>
      <c r="G82" s="18"/>
    </row>
    <row r="83" spans="1:7" x14ac:dyDescent="0.25">
      <c r="A83" s="14" t="s">
        <v>91</v>
      </c>
      <c r="B83" s="14" t="s">
        <v>92</v>
      </c>
      <c r="C83" s="16">
        <v>0</v>
      </c>
      <c r="D83" s="16">
        <v>12</v>
      </c>
      <c r="E83" s="15">
        <v>32888146846</v>
      </c>
      <c r="F83" s="17">
        <v>25.28</v>
      </c>
      <c r="G83" s="18">
        <f t="shared" si="1"/>
        <v>0</v>
      </c>
    </row>
    <row r="84" spans="1:7" s="19" customFormat="1" x14ac:dyDescent="0.25">
      <c r="C84" s="16"/>
      <c r="F84" s="17"/>
      <c r="G84" s="18"/>
    </row>
    <row r="85" spans="1:7" s="13" customFormat="1" ht="15" x14ac:dyDescent="0.25">
      <c r="A85" s="10" t="s">
        <v>93</v>
      </c>
      <c r="B85" s="5"/>
      <c r="C85" s="16"/>
      <c r="D85" s="11"/>
      <c r="E85" s="11"/>
      <c r="F85" s="17"/>
      <c r="G85" s="18"/>
    </row>
    <row r="86" spans="1:7" x14ac:dyDescent="0.25">
      <c r="A86" s="14" t="s">
        <v>94</v>
      </c>
      <c r="B86" s="14" t="s">
        <v>95</v>
      </c>
      <c r="C86" s="16">
        <v>0</v>
      </c>
      <c r="D86" s="16">
        <v>12</v>
      </c>
      <c r="E86" s="15">
        <v>32888146877</v>
      </c>
      <c r="F86" s="17">
        <v>17.77</v>
      </c>
      <c r="G86" s="18">
        <f t="shared" si="1"/>
        <v>0</v>
      </c>
    </row>
    <row r="87" spans="1:7" s="19" customFormat="1" x14ac:dyDescent="0.25">
      <c r="C87" s="16"/>
      <c r="F87" s="17"/>
      <c r="G87" s="18"/>
    </row>
    <row r="88" spans="1:7" s="13" customFormat="1" ht="15" x14ac:dyDescent="0.25">
      <c r="A88" s="10" t="s">
        <v>96</v>
      </c>
      <c r="B88" s="5"/>
      <c r="C88" s="16"/>
      <c r="D88" s="11"/>
      <c r="E88" s="11"/>
      <c r="F88" s="17"/>
      <c r="G88" s="18"/>
    </row>
    <row r="89" spans="1:7" x14ac:dyDescent="0.25">
      <c r="A89" s="14" t="s">
        <v>97</v>
      </c>
      <c r="B89" s="14" t="s">
        <v>98</v>
      </c>
      <c r="C89" s="16">
        <v>0</v>
      </c>
      <c r="D89" s="16">
        <v>16</v>
      </c>
      <c r="E89" s="15">
        <v>32888189201</v>
      </c>
      <c r="F89" s="17">
        <v>20.72</v>
      </c>
      <c r="G89" s="18">
        <f t="shared" si="1"/>
        <v>0</v>
      </c>
    </row>
    <row r="90" spans="1:7" x14ac:dyDescent="0.25">
      <c r="A90" s="14"/>
      <c r="B90" s="14" t="s">
        <v>99</v>
      </c>
      <c r="C90" s="16"/>
      <c r="F90" s="17"/>
      <c r="G90" s="18"/>
    </row>
    <row r="91" spans="1:7" s="19" customFormat="1" x14ac:dyDescent="0.25">
      <c r="C91" s="16"/>
      <c r="F91" s="17"/>
      <c r="G91" s="18"/>
    </row>
    <row r="92" spans="1:7" s="13" customFormat="1" ht="15" x14ac:dyDescent="0.25">
      <c r="A92" s="10" t="s">
        <v>100</v>
      </c>
      <c r="B92" s="5"/>
      <c r="C92" s="16"/>
      <c r="D92" s="11"/>
      <c r="E92" s="11"/>
      <c r="F92" s="17"/>
      <c r="G92" s="18"/>
    </row>
    <row r="93" spans="1:7" x14ac:dyDescent="0.25">
      <c r="A93" s="14" t="s">
        <v>101</v>
      </c>
      <c r="B93" s="14" t="s">
        <v>102</v>
      </c>
      <c r="C93" s="16">
        <v>0</v>
      </c>
      <c r="D93" s="16">
        <v>10</v>
      </c>
      <c r="E93" s="15">
        <v>32888146921</v>
      </c>
      <c r="F93" s="17">
        <v>27.08</v>
      </c>
      <c r="G93" s="18">
        <f t="shared" si="1"/>
        <v>0</v>
      </c>
    </row>
    <row r="94" spans="1:7" s="19" customFormat="1" x14ac:dyDescent="0.25">
      <c r="C94" s="16"/>
      <c r="F94" s="17"/>
      <c r="G94" s="18"/>
    </row>
    <row r="95" spans="1:7" s="13" customFormat="1" ht="15" x14ac:dyDescent="0.25">
      <c r="A95" s="10" t="s">
        <v>139</v>
      </c>
      <c r="B95" s="5"/>
      <c r="C95" s="16"/>
      <c r="D95" s="11"/>
      <c r="E95" s="11"/>
      <c r="F95" s="17"/>
      <c r="G95" s="18"/>
    </row>
    <row r="96" spans="1:7" x14ac:dyDescent="0.25">
      <c r="A96" s="14" t="s">
        <v>103</v>
      </c>
      <c r="B96" s="14" t="s">
        <v>104</v>
      </c>
      <c r="C96" s="16">
        <v>0</v>
      </c>
      <c r="D96" s="16">
        <v>10</v>
      </c>
      <c r="E96" s="15">
        <v>32888146938</v>
      </c>
      <c r="F96" s="17">
        <v>18.62</v>
      </c>
      <c r="G96" s="18">
        <f t="shared" si="1"/>
        <v>0</v>
      </c>
    </row>
    <row r="97" spans="1:7" s="19" customFormat="1" x14ac:dyDescent="0.25">
      <c r="C97" s="16"/>
      <c r="F97" s="17"/>
      <c r="G97" s="18"/>
    </row>
    <row r="98" spans="1:7" s="13" customFormat="1" ht="15" x14ac:dyDescent="0.25">
      <c r="A98" s="10" t="s">
        <v>140</v>
      </c>
      <c r="B98" s="5"/>
      <c r="C98" s="16"/>
      <c r="D98" s="11"/>
      <c r="E98" s="11"/>
      <c r="F98" s="17"/>
      <c r="G98" s="18"/>
    </row>
    <row r="99" spans="1:7" x14ac:dyDescent="0.25">
      <c r="A99" s="14" t="s">
        <v>141</v>
      </c>
      <c r="B99" s="14" t="s">
        <v>104</v>
      </c>
      <c r="C99" s="16">
        <v>0</v>
      </c>
      <c r="D99" s="16">
        <v>10</v>
      </c>
      <c r="E99" s="21">
        <v>195864011108</v>
      </c>
      <c r="F99" s="17">
        <v>25.78</v>
      </c>
      <c r="G99" s="18">
        <f t="shared" si="1"/>
        <v>0</v>
      </c>
    </row>
    <row r="100" spans="1:7" s="19" customFormat="1" x14ac:dyDescent="0.25">
      <c r="C100" s="16"/>
      <c r="F100" s="17"/>
      <c r="G100" s="18"/>
    </row>
    <row r="101" spans="1:7" s="13" customFormat="1" ht="15" x14ac:dyDescent="0.25">
      <c r="A101" s="10" t="s">
        <v>105</v>
      </c>
      <c r="B101" s="5"/>
      <c r="C101" s="16"/>
      <c r="D101" s="11"/>
      <c r="E101" s="11"/>
      <c r="F101" s="17"/>
      <c r="G101" s="18"/>
    </row>
    <row r="102" spans="1:7" x14ac:dyDescent="0.25">
      <c r="A102" s="14" t="s">
        <v>106</v>
      </c>
      <c r="B102" s="14" t="s">
        <v>107</v>
      </c>
      <c r="C102" s="16">
        <v>0</v>
      </c>
      <c r="D102" s="16">
        <v>10</v>
      </c>
      <c r="E102" s="15">
        <v>32888146945</v>
      </c>
      <c r="F102" s="17">
        <v>36.82</v>
      </c>
      <c r="G102" s="18">
        <f t="shared" si="1"/>
        <v>0</v>
      </c>
    </row>
    <row r="103" spans="1:7" x14ac:dyDescent="0.25">
      <c r="A103" s="14" t="s">
        <v>108</v>
      </c>
      <c r="B103" s="14" t="s">
        <v>109</v>
      </c>
      <c r="C103" s="16">
        <v>0</v>
      </c>
      <c r="D103" s="16">
        <v>10</v>
      </c>
      <c r="E103" s="15">
        <v>32888146952</v>
      </c>
      <c r="F103" s="17">
        <v>37.28</v>
      </c>
      <c r="G103" s="18">
        <f t="shared" si="1"/>
        <v>0</v>
      </c>
    </row>
    <row r="104" spans="1:7" s="19" customFormat="1" x14ac:dyDescent="0.25">
      <c r="C104" s="16"/>
      <c r="F104" s="17"/>
      <c r="G104" s="18"/>
    </row>
    <row r="105" spans="1:7" s="13" customFormat="1" ht="15" x14ac:dyDescent="0.25">
      <c r="A105" s="10" t="s">
        <v>110</v>
      </c>
      <c r="B105" s="5"/>
      <c r="C105" s="16"/>
      <c r="D105" s="11"/>
      <c r="E105" s="11"/>
      <c r="F105" s="17"/>
      <c r="G105" s="18"/>
    </row>
    <row r="106" spans="1:7" x14ac:dyDescent="0.25">
      <c r="A106" s="14" t="s">
        <v>111</v>
      </c>
      <c r="B106" s="14" t="s">
        <v>112</v>
      </c>
      <c r="C106" s="16">
        <v>0</v>
      </c>
      <c r="D106" s="16">
        <v>10</v>
      </c>
      <c r="E106" s="15">
        <v>32888161009</v>
      </c>
      <c r="F106" s="17">
        <v>45.67</v>
      </c>
      <c r="G106" s="18">
        <f t="shared" si="1"/>
        <v>0</v>
      </c>
    </row>
    <row r="107" spans="1:7" s="19" customFormat="1" x14ac:dyDescent="0.25">
      <c r="C107" s="16"/>
      <c r="F107" s="17"/>
      <c r="G107" s="18"/>
    </row>
    <row r="108" spans="1:7" s="13" customFormat="1" ht="15" x14ac:dyDescent="0.25">
      <c r="A108" s="10" t="s">
        <v>113</v>
      </c>
      <c r="B108" s="5"/>
      <c r="C108" s="16"/>
      <c r="D108" s="11"/>
      <c r="E108" s="11"/>
      <c r="F108" s="17"/>
      <c r="G108" s="18"/>
    </row>
    <row r="109" spans="1:7" x14ac:dyDescent="0.25">
      <c r="A109" s="14" t="s">
        <v>114</v>
      </c>
      <c r="B109" s="14" t="s">
        <v>79</v>
      </c>
      <c r="C109" s="16">
        <v>0</v>
      </c>
      <c r="D109" s="16">
        <v>12</v>
      </c>
      <c r="E109" s="15">
        <v>32888146990</v>
      </c>
      <c r="F109" s="17">
        <v>24.68</v>
      </c>
      <c r="G109" s="18">
        <f t="shared" si="1"/>
        <v>0</v>
      </c>
    </row>
    <row r="110" spans="1:7" s="19" customFormat="1" x14ac:dyDescent="0.25">
      <c r="C110" s="16"/>
      <c r="F110" s="17"/>
      <c r="G110" s="18"/>
    </row>
    <row r="111" spans="1:7" s="13" customFormat="1" ht="15" x14ac:dyDescent="0.25">
      <c r="A111" s="10" t="s">
        <v>115</v>
      </c>
      <c r="B111" s="5"/>
      <c r="C111" s="16"/>
      <c r="D111" s="11"/>
      <c r="E111" s="11"/>
      <c r="F111" s="17"/>
      <c r="G111" s="18"/>
    </row>
    <row r="112" spans="1:7" x14ac:dyDescent="0.25">
      <c r="A112" s="14" t="s">
        <v>116</v>
      </c>
      <c r="B112" s="14" t="s">
        <v>87</v>
      </c>
      <c r="C112" s="16">
        <v>0</v>
      </c>
      <c r="D112" s="16">
        <v>12</v>
      </c>
      <c r="E112" s="15">
        <v>32888147003</v>
      </c>
      <c r="F112" s="17">
        <v>23.18</v>
      </c>
      <c r="G112" s="18">
        <f t="shared" si="1"/>
        <v>0</v>
      </c>
    </row>
    <row r="113" spans="1:7" s="19" customFormat="1" x14ac:dyDescent="0.25">
      <c r="C113" s="16"/>
      <c r="F113" s="17"/>
      <c r="G113" s="18"/>
    </row>
    <row r="114" spans="1:7" s="13" customFormat="1" ht="15" x14ac:dyDescent="0.25">
      <c r="A114" s="10" t="s">
        <v>117</v>
      </c>
      <c r="B114" s="5"/>
      <c r="C114" s="16"/>
      <c r="D114" s="11"/>
      <c r="E114" s="11"/>
      <c r="F114" s="17"/>
      <c r="G114" s="18"/>
    </row>
    <row r="115" spans="1:7" x14ac:dyDescent="0.25">
      <c r="A115" s="14" t="s">
        <v>118</v>
      </c>
      <c r="B115" s="14" t="s">
        <v>119</v>
      </c>
      <c r="C115" s="16">
        <v>0</v>
      </c>
      <c r="D115" s="16">
        <v>10</v>
      </c>
      <c r="E115" s="15">
        <v>32888147010</v>
      </c>
      <c r="F115" s="17">
        <v>34.15</v>
      </c>
      <c r="G115" s="18">
        <f t="shared" si="1"/>
        <v>0</v>
      </c>
    </row>
    <row r="116" spans="1:7" x14ac:dyDescent="0.25">
      <c r="A116" s="14" t="s">
        <v>120</v>
      </c>
      <c r="B116" s="14" t="s">
        <v>121</v>
      </c>
      <c r="C116" s="16">
        <v>0</v>
      </c>
      <c r="D116" s="16">
        <v>10</v>
      </c>
      <c r="E116" s="15">
        <v>32888147027</v>
      </c>
      <c r="F116" s="17">
        <v>34.15</v>
      </c>
      <c r="G116" s="18">
        <f t="shared" si="1"/>
        <v>0</v>
      </c>
    </row>
    <row r="117" spans="1:7" s="19" customFormat="1" x14ac:dyDescent="0.25">
      <c r="C117" s="16"/>
      <c r="F117" s="17"/>
      <c r="G117" s="18"/>
    </row>
    <row r="118" spans="1:7" s="13" customFormat="1" ht="15" x14ac:dyDescent="0.25">
      <c r="A118" s="10" t="s">
        <v>122</v>
      </c>
      <c r="B118" s="5"/>
      <c r="C118" s="16"/>
      <c r="D118" s="11"/>
      <c r="E118" s="11"/>
      <c r="F118" s="17"/>
      <c r="G118" s="18"/>
    </row>
    <row r="119" spans="1:7" x14ac:dyDescent="0.25">
      <c r="A119" s="14" t="s">
        <v>123</v>
      </c>
      <c r="B119" s="14" t="s">
        <v>124</v>
      </c>
      <c r="C119" s="16">
        <v>0</v>
      </c>
      <c r="D119" s="16">
        <v>10</v>
      </c>
      <c r="E119" s="15">
        <v>32888147034</v>
      </c>
      <c r="F119" s="17">
        <v>34.1</v>
      </c>
      <c r="G119" s="18">
        <f t="shared" si="1"/>
        <v>0</v>
      </c>
    </row>
    <row r="120" spans="1:7" x14ac:dyDescent="0.25">
      <c r="A120" s="14" t="s">
        <v>125</v>
      </c>
      <c r="B120" s="14" t="s">
        <v>126</v>
      </c>
      <c r="C120" s="16">
        <v>0</v>
      </c>
      <c r="D120" s="16">
        <v>10</v>
      </c>
      <c r="E120" s="15">
        <v>32888147041</v>
      </c>
      <c r="F120" s="17">
        <v>34.1</v>
      </c>
      <c r="G120" s="18">
        <f t="shared" si="1"/>
        <v>0</v>
      </c>
    </row>
    <row r="121" spans="1:7" s="19" customFormat="1" x14ac:dyDescent="0.25">
      <c r="C121" s="16"/>
      <c r="F121" s="17"/>
      <c r="G121" s="18"/>
    </row>
    <row r="122" spans="1:7" s="13" customFormat="1" ht="15" x14ac:dyDescent="0.25">
      <c r="A122" s="10" t="s">
        <v>117</v>
      </c>
      <c r="B122" s="5"/>
      <c r="C122" s="16"/>
      <c r="D122" s="11"/>
      <c r="E122" s="11"/>
      <c r="F122" s="17"/>
      <c r="G122" s="18"/>
    </row>
    <row r="123" spans="1:7" x14ac:dyDescent="0.25">
      <c r="A123" s="14" t="s">
        <v>127</v>
      </c>
      <c r="B123" s="14" t="s">
        <v>128</v>
      </c>
      <c r="C123" s="16">
        <v>0</v>
      </c>
      <c r="D123" s="16">
        <v>10</v>
      </c>
      <c r="E123" s="15">
        <v>32888147065</v>
      </c>
      <c r="F123" s="17">
        <v>33.33</v>
      </c>
      <c r="G123" s="18">
        <f t="shared" si="1"/>
        <v>0</v>
      </c>
    </row>
    <row r="124" spans="1:7" s="19" customFormat="1" x14ac:dyDescent="0.25">
      <c r="C124" s="16"/>
      <c r="F124" s="17"/>
      <c r="G124" s="18"/>
    </row>
    <row r="125" spans="1:7" s="13" customFormat="1" ht="15" x14ac:dyDescent="0.25">
      <c r="A125" s="10" t="s">
        <v>129</v>
      </c>
      <c r="B125" s="5"/>
      <c r="C125" s="16"/>
      <c r="D125" s="11"/>
      <c r="E125" s="11"/>
      <c r="F125" s="17"/>
      <c r="G125" s="18"/>
    </row>
    <row r="126" spans="1:7" x14ac:dyDescent="0.25">
      <c r="A126" s="14" t="s">
        <v>130</v>
      </c>
      <c r="B126" s="14" t="s">
        <v>131</v>
      </c>
      <c r="C126" s="16">
        <v>0</v>
      </c>
      <c r="D126" s="16">
        <v>30</v>
      </c>
      <c r="E126" s="15">
        <v>32888198371</v>
      </c>
      <c r="F126" s="17">
        <v>71.45</v>
      </c>
      <c r="G126" s="18">
        <f t="shared" si="1"/>
        <v>0</v>
      </c>
    </row>
    <row r="127" spans="1:7" x14ac:dyDescent="0.25">
      <c r="A127" s="14" t="s">
        <v>132</v>
      </c>
      <c r="B127" s="14" t="s">
        <v>133</v>
      </c>
      <c r="C127" s="16">
        <v>5</v>
      </c>
      <c r="D127" s="16">
        <v>30</v>
      </c>
      <c r="E127" s="15">
        <v>32888198388</v>
      </c>
      <c r="F127" s="17">
        <v>71.45</v>
      </c>
      <c r="G127" s="18">
        <f t="shared" si="1"/>
        <v>0</v>
      </c>
    </row>
    <row r="128" spans="1:7" s="19" customFormat="1" x14ac:dyDescent="0.25">
      <c r="C128" s="16"/>
      <c r="F128" s="17"/>
      <c r="G128" s="18"/>
    </row>
    <row r="129" spans="3:7" x14ac:dyDescent="0.25">
      <c r="C129" s="16"/>
      <c r="G129" s="18"/>
    </row>
    <row r="130" spans="3:7" x14ac:dyDescent="0.25">
      <c r="C130" s="16"/>
      <c r="G130" s="18"/>
    </row>
    <row r="131" spans="3:7" x14ac:dyDescent="0.25">
      <c r="C131" s="16"/>
      <c r="G131" s="18"/>
    </row>
    <row r="132" spans="3:7" x14ac:dyDescent="0.25">
      <c r="C132" s="16"/>
      <c r="G132" s="18"/>
    </row>
    <row r="133" spans="3:7" x14ac:dyDescent="0.25">
      <c r="C133" s="16"/>
      <c r="G133" s="18"/>
    </row>
    <row r="134" spans="3:7" x14ac:dyDescent="0.25">
      <c r="C134" s="16"/>
      <c r="G134" s="18"/>
    </row>
    <row r="135" spans="3:7" x14ac:dyDescent="0.25">
      <c r="C135" s="16"/>
      <c r="G135" s="18"/>
    </row>
    <row r="136" spans="3:7" x14ac:dyDescent="0.25">
      <c r="C136" s="16"/>
      <c r="G136" s="18"/>
    </row>
    <row r="137" spans="3:7" x14ac:dyDescent="0.25">
      <c r="C137" s="16"/>
      <c r="G137" s="18"/>
    </row>
    <row r="138" spans="3:7" x14ac:dyDescent="0.25">
      <c r="C138" s="16"/>
      <c r="G138" s="18"/>
    </row>
    <row r="139" spans="3:7" x14ac:dyDescent="0.25">
      <c r="C139" s="16"/>
      <c r="G139" s="18"/>
    </row>
    <row r="140" spans="3:7" x14ac:dyDescent="0.25">
      <c r="C140" s="16"/>
    </row>
    <row r="141" spans="3:7" x14ac:dyDescent="0.25">
      <c r="C141" s="16"/>
    </row>
    <row r="142" spans="3:7" x14ac:dyDescent="0.25">
      <c r="C142" s="16"/>
    </row>
    <row r="143" spans="3:7" x14ac:dyDescent="0.25">
      <c r="C143" s="16"/>
    </row>
    <row r="144" spans="3:7" x14ac:dyDescent="0.25">
      <c r="C144" s="16"/>
    </row>
    <row r="145" spans="3:3" x14ac:dyDescent="0.25">
      <c r="C145" s="16"/>
    </row>
    <row r="146" spans="3:3" x14ac:dyDescent="0.25">
      <c r="C146" s="16"/>
    </row>
    <row r="147" spans="3:3" x14ac:dyDescent="0.25">
      <c r="C147" s="16"/>
    </row>
    <row r="148" spans="3:3" x14ac:dyDescent="0.25">
      <c r="C148" s="16"/>
    </row>
    <row r="149" spans="3:3" x14ac:dyDescent="0.25">
      <c r="C149" s="16"/>
    </row>
    <row r="150" spans="3:3" x14ac:dyDescent="0.25">
      <c r="C150" s="16"/>
    </row>
    <row r="151" spans="3:3" x14ac:dyDescent="0.25">
      <c r="C151" s="16"/>
    </row>
    <row r="152" spans="3:3" x14ac:dyDescent="0.25">
      <c r="C152" s="16"/>
    </row>
  </sheetData>
  <pageMargins left="0.7" right="0.7" top="0.75" bottom="0.75" header="0.3" footer="0.3"/>
  <pageSetup scale="74" fitToHeight="0" orientation="portrait" horizontalDpi="4294967292" verticalDpi="4294967292" r:id="rId1"/>
  <headerFooter>
    <oddFooter>&amp;L&amp;A&amp;RPage &amp;P of &amp;N</oddFooter>
  </headerFooter>
  <rowBreaks count="2" manualBreakCount="2">
    <brk id="60" max="7" man="1"/>
    <brk id="11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</vt:lpstr>
      <vt:lpstr>SS!Print_Area</vt:lpstr>
      <vt:lpstr>SS!Print_Titles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Foley, Rebecca L</cp:lastModifiedBy>
  <cp:lastPrinted>2022-06-09T16:09:35Z</cp:lastPrinted>
  <dcterms:created xsi:type="dcterms:W3CDTF">2021-07-23T19:40:11Z</dcterms:created>
  <dcterms:modified xsi:type="dcterms:W3CDTF">2025-04-16T19:56:42Z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sp-classification-label">
    <vt:lpwstr>RESTRICTED</vt:lpwstr>
  </property>
</Properties>
</file>