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List Price Sheets\CURRENT\"/>
    </mc:Choice>
  </mc:AlternateContent>
  <xr:revisionPtr revIDLastSave="0" documentId="13_ncr:1_{1B6E0FD8-C423-4F67-AD0A-C67AABD1AB35}" xr6:coauthVersionLast="36" xr6:coauthVersionMax="36" xr10:uidLastSave="{00000000-0000-0000-0000-000000000000}"/>
  <bookViews>
    <workbookView xWindow="480" yWindow="150" windowWidth="23000" windowHeight="9530" xr2:uid="{00000000-000D-0000-FFFF-FFFF00000000}"/>
  </bookViews>
  <sheets>
    <sheet name="SSFN_0522" sheetId="1" r:id="rId1"/>
  </sheets>
  <definedNames>
    <definedName name="_xlnm._FilterDatabase" localSheetId="0" hidden="1">SSFN_0522!$A$7:$I$170</definedName>
    <definedName name="_xlnm.Print_Area" localSheetId="0">SSFN_0522!$A$1:$I$170</definedName>
    <definedName name="_xlnm.Print_Titles" localSheetId="0">SSFN_0522!$1:$7</definedName>
  </definedNames>
  <calcPr calcId="191029"/>
</workbook>
</file>

<file path=xl/calcChain.xml><?xml version="1.0" encoding="utf-8"?>
<calcChain xmlns="http://schemas.openxmlformats.org/spreadsheetml/2006/main">
  <c r="I35" i="1" l="1"/>
  <c r="I109" i="1" l="1"/>
  <c r="I87" i="1"/>
  <c r="I85" i="1"/>
  <c r="I78" i="1"/>
  <c r="I76" i="1"/>
  <c r="I66" i="1"/>
  <c r="I64" i="1"/>
  <c r="I39" i="1"/>
  <c r="I37" i="1"/>
  <c r="I36" i="1"/>
  <c r="I84" i="1" l="1"/>
  <c r="I170" i="1" l="1"/>
  <c r="I169" i="1"/>
  <c r="I168" i="1"/>
  <c r="I166" i="1"/>
  <c r="I165" i="1"/>
  <c r="I164" i="1"/>
  <c r="I162" i="1"/>
  <c r="I161" i="1"/>
  <c r="I160" i="1"/>
  <c r="I159" i="1"/>
  <c r="I158" i="1"/>
  <c r="I156" i="1"/>
  <c r="I155" i="1"/>
  <c r="I154" i="1"/>
  <c r="I153" i="1"/>
  <c r="I152" i="1"/>
  <c r="I150" i="1"/>
  <c r="I149" i="1"/>
  <c r="I148" i="1"/>
  <c r="I147" i="1"/>
  <c r="I146" i="1"/>
  <c r="I145" i="1"/>
  <c r="I144" i="1"/>
  <c r="I143" i="1"/>
  <c r="I141" i="1"/>
  <c r="I140" i="1"/>
  <c r="I139" i="1"/>
  <c r="I138" i="1"/>
  <c r="I137" i="1"/>
  <c r="I136" i="1"/>
  <c r="I135" i="1"/>
  <c r="I134" i="1"/>
  <c r="I132" i="1"/>
  <c r="I131" i="1"/>
  <c r="I130" i="1"/>
  <c r="I129" i="1"/>
  <c r="I128" i="1"/>
  <c r="I127" i="1"/>
  <c r="I126" i="1"/>
  <c r="I125" i="1"/>
  <c r="I123" i="1"/>
  <c r="I122" i="1"/>
  <c r="I121" i="1"/>
  <c r="I120" i="1"/>
  <c r="I119" i="1"/>
  <c r="I118" i="1"/>
  <c r="I117" i="1"/>
  <c r="I107" i="1"/>
  <c r="I106" i="1"/>
  <c r="I98" i="1"/>
  <c r="I97" i="1"/>
  <c r="I95" i="1"/>
  <c r="I82" i="1"/>
  <c r="I74" i="1"/>
  <c r="I73" i="1"/>
  <c r="I62" i="1"/>
  <c r="I61" i="1"/>
  <c r="I47" i="1"/>
  <c r="I46" i="1"/>
  <c r="I33" i="1"/>
  <c r="I32" i="1"/>
  <c r="I24" i="1"/>
  <c r="I23" i="1"/>
  <c r="I105" i="1" l="1"/>
  <c r="I72" i="1"/>
  <c r="I60" i="1"/>
  <c r="I45" i="1"/>
  <c r="I31" i="1"/>
  <c r="I22" i="1"/>
  <c r="I15" i="1"/>
  <c r="I104" i="1" l="1"/>
  <c r="I92" i="1"/>
  <c r="I88" i="1"/>
  <c r="I79" i="1"/>
  <c r="I50" i="1"/>
  <c r="I43" i="1"/>
  <c r="I14" i="1"/>
  <c r="I96" i="1"/>
  <c r="I94" i="1"/>
  <c r="I93" i="1"/>
  <c r="I91" i="1"/>
  <c r="I90" i="1"/>
  <c r="I89" i="1"/>
  <c r="I86" i="1"/>
  <c r="I71" i="1"/>
  <c r="I59" i="1"/>
  <c r="I53" i="1"/>
  <c r="I52" i="1"/>
  <c r="I51" i="1"/>
  <c r="I49" i="1"/>
  <c r="I44" i="1"/>
  <c r="I42" i="1"/>
  <c r="I41" i="1"/>
  <c r="I40" i="1"/>
  <c r="I21" i="1"/>
  <c r="I113" i="1" l="1"/>
  <c r="I112" i="1"/>
  <c r="I111" i="1"/>
  <c r="I110" i="1"/>
  <c r="I103" i="1"/>
  <c r="I102" i="1"/>
  <c r="I101" i="1"/>
  <c r="I100" i="1"/>
  <c r="I58" i="1"/>
  <c r="I57" i="1"/>
  <c r="I56" i="1"/>
  <c r="I55" i="1"/>
  <c r="I81" i="1"/>
  <c r="I80" i="1"/>
  <c r="I77" i="1"/>
  <c r="I70" i="1"/>
  <c r="I69" i="1"/>
  <c r="I68" i="1"/>
  <c r="I67" i="1"/>
  <c r="I30" i="1"/>
  <c r="I29" i="1"/>
  <c r="I28" i="1"/>
  <c r="I27" i="1"/>
  <c r="I26" i="1"/>
  <c r="I20" i="1"/>
  <c r="I19" i="1"/>
  <c r="I18" i="1"/>
  <c r="I17" i="1"/>
  <c r="I13" i="1"/>
  <c r="I12" i="1"/>
  <c r="I11" i="1"/>
  <c r="I10" i="1"/>
</calcChain>
</file>

<file path=xl/sharedStrings.xml><?xml version="1.0" encoding="utf-8"?>
<sst xmlns="http://schemas.openxmlformats.org/spreadsheetml/2006/main" count="609" uniqueCount="458">
  <si>
    <t>THE ISSUANCE OF THIS PRICE LIST IS NOT AN OFFER TO SELL THE GOODS LISTED HEREIN AT THE PRICES STATED.</t>
  </si>
  <si>
    <t>Multiplier -----&gt;</t>
  </si>
  <si>
    <t>PART #</t>
  </si>
  <si>
    <t>Product Description</t>
  </si>
  <si>
    <t>Part Group</t>
  </si>
  <si>
    <t>Master Qty</t>
  </si>
  <si>
    <t>UPC</t>
  </si>
  <si>
    <t>Pc Wgt</t>
  </si>
  <si>
    <t>List Price</t>
  </si>
  <si>
    <t>Net Price</t>
  </si>
  <si>
    <t>Cap</t>
  </si>
  <si>
    <t>Coupling</t>
  </si>
  <si>
    <t>Reducing Coupling</t>
  </si>
  <si>
    <t>Tee</t>
  </si>
  <si>
    <t>SF-736</t>
  </si>
  <si>
    <t>1/4 SS PIPE CAP</t>
  </si>
  <si>
    <t>SF-769</t>
  </si>
  <si>
    <t>3/8 SS PIPE CAP</t>
  </si>
  <si>
    <t>SF-819</t>
  </si>
  <si>
    <t>1/2 SS PIPE CAP</t>
  </si>
  <si>
    <t>SF-868</t>
  </si>
  <si>
    <t>3/4 SS PIPE CAP</t>
  </si>
  <si>
    <t>SF-868B</t>
  </si>
  <si>
    <t>1 SS PIPE CAP</t>
  </si>
  <si>
    <t>SF-737</t>
  </si>
  <si>
    <t>1/4 SS PIPE PLUG</t>
  </si>
  <si>
    <t>SF-773</t>
  </si>
  <si>
    <t>3/8 SS PIPE PLUG</t>
  </si>
  <si>
    <t>SF-823</t>
  </si>
  <si>
    <t>1/2 SS PIPE PLUG</t>
  </si>
  <si>
    <t>SF-869</t>
  </si>
  <si>
    <t>3/4 SS PIPE PLUG</t>
  </si>
  <si>
    <t>SF-910</t>
  </si>
  <si>
    <t>1 SS PIPE PLUG</t>
  </si>
  <si>
    <t>Plug - Square Head</t>
  </si>
  <si>
    <t>Elbow 90Deg</t>
  </si>
  <si>
    <t>SF-727</t>
  </si>
  <si>
    <t>1/4 90DEG SS EL FPTXFPT</t>
  </si>
  <si>
    <t>SF-755</t>
  </si>
  <si>
    <t>3/8 90DEG SS EL FPTXFPT</t>
  </si>
  <si>
    <t>SF-805</t>
  </si>
  <si>
    <t>1/2 90DEG SS EL FPTXFPT</t>
  </si>
  <si>
    <t>SF-855</t>
  </si>
  <si>
    <t>3/4 90DEG SS EL FPTXFPT</t>
  </si>
  <si>
    <t>SF-900</t>
  </si>
  <si>
    <t>1 90DEG SS EL FPTXFPT</t>
  </si>
  <si>
    <t>SF-739</t>
  </si>
  <si>
    <t>1/4 MIPXFIP SS STREET EL</t>
  </si>
  <si>
    <t>SF-782</t>
  </si>
  <si>
    <t>3/8 MIPXFIP SS STREET EL</t>
  </si>
  <si>
    <t>SF-832</t>
  </si>
  <si>
    <t>1/2 MIPXFIP SS STREET EL</t>
  </si>
  <si>
    <t>SF-876</t>
  </si>
  <si>
    <t>3/4 MIPXFIP SS STREET EL</t>
  </si>
  <si>
    <t>SF-876B</t>
  </si>
  <si>
    <t>1 MIPXFIP SS STREET EL</t>
  </si>
  <si>
    <t>Elbow 45Deg</t>
  </si>
  <si>
    <t>SF-703</t>
  </si>
  <si>
    <t>1/4 45DEG SS EL FPTXFPT</t>
  </si>
  <si>
    <t>SF-702</t>
  </si>
  <si>
    <t>3/8 45DEG SS EL FPTXFPT</t>
  </si>
  <si>
    <t>SF-806</t>
  </si>
  <si>
    <t>1/2 45DEG SS EL FPTXFPT</t>
  </si>
  <si>
    <t>SF-856</t>
  </si>
  <si>
    <t>3/4 45DEG SS EL FPTXFPT</t>
  </si>
  <si>
    <t>SF-857</t>
  </si>
  <si>
    <t>1 45DEG SS EL FPTXFPT</t>
  </si>
  <si>
    <t>Stainless Steel Fittings &amp; Nipples</t>
  </si>
  <si>
    <t>SF-730</t>
  </si>
  <si>
    <t>1/4 FIP SS PIPE TEE</t>
  </si>
  <si>
    <t>SF-758</t>
  </si>
  <si>
    <t>3/8 FIP SS PIPE TEE</t>
  </si>
  <si>
    <t>SF-808</t>
  </si>
  <si>
    <t>1/2 FIP SS PIPE TEE</t>
  </si>
  <si>
    <t>SF-858</t>
  </si>
  <si>
    <t>3/4 FIP SS PIPE TEE</t>
  </si>
  <si>
    <t>SF-902</t>
  </si>
  <si>
    <t>1 FIP SS PIPE TEE</t>
  </si>
  <si>
    <t>Elbow 90Deg - Street</t>
  </si>
  <si>
    <t>SF-732</t>
  </si>
  <si>
    <t>1/4 FIP SS PIPE COUPLING</t>
  </si>
  <si>
    <t>SF-760</t>
  </si>
  <si>
    <t>3/8 FIP SS PIPE COUPLING</t>
  </si>
  <si>
    <t>SF-810</t>
  </si>
  <si>
    <t>1/2 FIP SS PIPE COUPLING</t>
  </si>
  <si>
    <t>SF-862</t>
  </si>
  <si>
    <t>3/4 FIP SS PIPE COUPLING</t>
  </si>
  <si>
    <t>SF-904</t>
  </si>
  <si>
    <t>1 FIP SS PIPE COUPLING</t>
  </si>
  <si>
    <t>SF-765</t>
  </si>
  <si>
    <t>3/8X1/4 FIP SS RED COUPL</t>
  </si>
  <si>
    <t>SF-815</t>
  </si>
  <si>
    <t>1/2X3/8 FIP SS RED COUPL</t>
  </si>
  <si>
    <t>SF-865</t>
  </si>
  <si>
    <t>3/4X1/2 FIP SS RED COUPL</t>
  </si>
  <si>
    <t>SF-905</t>
  </si>
  <si>
    <t>1X3/4 FIP SS RED COUPLNG</t>
  </si>
  <si>
    <t>Bushing - Hex</t>
  </si>
  <si>
    <t>SF-738</t>
  </si>
  <si>
    <t>1/4MIPX1/8FIP SS BUSHING</t>
  </si>
  <si>
    <t>SF-778</t>
  </si>
  <si>
    <t>3/8MIPX1/4FIP SS BUSHING</t>
  </si>
  <si>
    <t>SF-827</t>
  </si>
  <si>
    <t>1/2MIPX1/4FIP SS BUSHING</t>
  </si>
  <si>
    <t>SF-828</t>
  </si>
  <si>
    <t>1/2MIPX3/8FIP SS BUSHING</t>
  </si>
  <si>
    <t>SF-829B</t>
  </si>
  <si>
    <t>3/4MIPX1/4FIP SS BUSHING</t>
  </si>
  <si>
    <t>SF-829D</t>
  </si>
  <si>
    <t>3/4MIPX3/8FIP SS BUSHING</t>
  </si>
  <si>
    <t>SF-870</t>
  </si>
  <si>
    <t>3/4MIPX1/2FIP SS BUSHING</t>
  </si>
  <si>
    <t>SF-911B</t>
  </si>
  <si>
    <t>1MIP X 1/2FIP SS BUSHING</t>
  </si>
  <si>
    <t>SF-911</t>
  </si>
  <si>
    <t>1MIP X 3/4FIP SS BUSHING</t>
  </si>
  <si>
    <t>SF-912B</t>
  </si>
  <si>
    <t>11/4MIP X1FIP SS BUSHING</t>
  </si>
  <si>
    <t>Union</t>
  </si>
  <si>
    <t>SF-131SP</t>
  </si>
  <si>
    <t>1/4 SS PIPE UNION</t>
  </si>
  <si>
    <t>SF-767</t>
  </si>
  <si>
    <t>3/8 SS PIPE UNION</t>
  </si>
  <si>
    <t>SF-767B</t>
  </si>
  <si>
    <t>1/2 SS PIPE UNION</t>
  </si>
  <si>
    <t>SF-867</t>
  </si>
  <si>
    <t>3/4 SS PIPE UNION</t>
  </si>
  <si>
    <t>SF-867SP</t>
  </si>
  <si>
    <t>1 SS PIPE UNION</t>
  </si>
  <si>
    <t>Nipple - Hex</t>
  </si>
  <si>
    <t>SN-729</t>
  </si>
  <si>
    <t>1/4 SS HEX NIPPLE</t>
  </si>
  <si>
    <t>SN-783</t>
  </si>
  <si>
    <t>3/8 SS HEX NIPPLE</t>
  </si>
  <si>
    <t>SN-833</t>
  </si>
  <si>
    <t>1/2 SS HEX NIPPLE</t>
  </si>
  <si>
    <t>SN-875</t>
  </si>
  <si>
    <t>3/4 SS HEX NIPPLE</t>
  </si>
  <si>
    <t>SN-740</t>
  </si>
  <si>
    <t>1/4 X CL SS NIPPLE SCH40</t>
  </si>
  <si>
    <t>SN-741</t>
  </si>
  <si>
    <t>1/4X1-1/2 SS NPLE SCH40</t>
  </si>
  <si>
    <t>SN-742</t>
  </si>
  <si>
    <t>1/4 X 2 SS NIPPLE SCH40</t>
  </si>
  <si>
    <t>SN-744</t>
  </si>
  <si>
    <t>1/4 X 3 SS NIPPLE SCH40</t>
  </si>
  <si>
    <t>SN-746</t>
  </si>
  <si>
    <t>1/4 X 4 SS NIPPLE SCH40</t>
  </si>
  <si>
    <t>SN-748</t>
  </si>
  <si>
    <t>1/4 X 5 SS NIPPLE SCH40</t>
  </si>
  <si>
    <t>SN-750</t>
  </si>
  <si>
    <t>1/4 X 6 SS NIPPLE SCH40</t>
  </si>
  <si>
    <t>SN-785</t>
  </si>
  <si>
    <t>3/8 X CL SS NIPPLE SCH40</t>
  </si>
  <si>
    <t>SN-786</t>
  </si>
  <si>
    <t>3/8 X1-1/2 SS NPLE SCH40</t>
  </si>
  <si>
    <t>SN-787</t>
  </si>
  <si>
    <t>3/8 X 2 SS NIPPLE SCH40</t>
  </si>
  <si>
    <t>SN-788</t>
  </si>
  <si>
    <t>3/8 X2-1/2 SS NPLE SCH40</t>
  </si>
  <si>
    <t>SN-789</t>
  </si>
  <si>
    <t>3/8 X 3 SS NIPPLE SCH40</t>
  </si>
  <si>
    <t>SN-791</t>
  </si>
  <si>
    <t>3/8 X 4 SS NIPPLE SCH40</t>
  </si>
  <si>
    <t>SN-793</t>
  </si>
  <si>
    <t>3/8 X 5 SS NIPPLE SCH40</t>
  </si>
  <si>
    <t>SN-795</t>
  </si>
  <si>
    <t>3/8 X 6 SS NIPPLE SCH40</t>
  </si>
  <si>
    <t>SN-835</t>
  </si>
  <si>
    <t>1/2 X CL SS NIPPLE SCH40</t>
  </si>
  <si>
    <t>SN-836</t>
  </si>
  <si>
    <t>1/2 X1-1/2 SS NPLE SCH40</t>
  </si>
  <si>
    <t>SN-837</t>
  </si>
  <si>
    <t>1/2 X 2 SS NIPPLE SCH40</t>
  </si>
  <si>
    <t>SN-838</t>
  </si>
  <si>
    <t>1/2 X2-1/2 SS NPLE SCH40</t>
  </si>
  <si>
    <t>SN-839</t>
  </si>
  <si>
    <t>1/2 X 3 SS NIPPLE SCH40</t>
  </si>
  <si>
    <t>SN-841</t>
  </si>
  <si>
    <t>1/2 X 4 SS NIPPLE SCH40</t>
  </si>
  <si>
    <t>SN-843</t>
  </si>
  <si>
    <t>1/2 X 5 SS NIPPLE SCH40</t>
  </si>
  <si>
    <t>SN-845</t>
  </si>
  <si>
    <t>1/2 X 6 SS NIPPLE SCH40</t>
  </si>
  <si>
    <t>SN-877</t>
  </si>
  <si>
    <t>3/4 X CL SS NIPPLE SCH40</t>
  </si>
  <si>
    <t>SN-878</t>
  </si>
  <si>
    <t>3/4 X1-1/2 SS NPLE SCH40</t>
  </si>
  <si>
    <t>SN-879</t>
  </si>
  <si>
    <t>3/4 X 2 SS NIPPLE SCH40</t>
  </si>
  <si>
    <t>SN-881</t>
  </si>
  <si>
    <t>3/4 X 3 SS NIPPLE SCH40</t>
  </si>
  <si>
    <t>SN-883</t>
  </si>
  <si>
    <t>3/4 X 4 SS NIPPLE SCH40</t>
  </si>
  <si>
    <t>SN-885</t>
  </si>
  <si>
    <t>3/4 X 5 SS NIPPLE SCH40</t>
  </si>
  <si>
    <t>SN-887</t>
  </si>
  <si>
    <t>3/4 X 6 SS NIPPLE SCH40</t>
  </si>
  <si>
    <t>SN-915</t>
  </si>
  <si>
    <t>1 X CL SS NIPPLE SCH40</t>
  </si>
  <si>
    <t>SN-916</t>
  </si>
  <si>
    <t>1 X 2 SS NIPPLE SCH40</t>
  </si>
  <si>
    <t>SN-917</t>
  </si>
  <si>
    <t>1 X 3 SS NIPPLE SCH40</t>
  </si>
  <si>
    <t>SN-918</t>
  </si>
  <si>
    <t>1 X 4 SS NIPPLE SCH40</t>
  </si>
  <si>
    <t>SN-919</t>
  </si>
  <si>
    <t>1 X 6 SS NIPPLE SCH40</t>
  </si>
  <si>
    <t>SN-925</t>
  </si>
  <si>
    <t>SN-928</t>
  </si>
  <si>
    <t>1 1/4 X2 SS NIPPLE SCH40</t>
  </si>
  <si>
    <t>SN-930</t>
  </si>
  <si>
    <t>1 1/4 X4 SS NIPPLE SCH40</t>
  </si>
  <si>
    <t>SN-931</t>
  </si>
  <si>
    <t>1 1/4 X6 SS NIPPLE SCH40</t>
  </si>
  <si>
    <t>Inner 
Qty</t>
  </si>
  <si>
    <t>032888215450</t>
  </si>
  <si>
    <t>032888215467</t>
  </si>
  <si>
    <t>032888215474</t>
  </si>
  <si>
    <t>032888215481</t>
  </si>
  <si>
    <t>032888215498</t>
  </si>
  <si>
    <t>032888215511</t>
  </si>
  <si>
    <t>032888215528</t>
  </si>
  <si>
    <t>032888215535</t>
  </si>
  <si>
    <t>032888215542</t>
  </si>
  <si>
    <t>032888215559</t>
  </si>
  <si>
    <t>032888215573</t>
  </si>
  <si>
    <t>032888215580</t>
  </si>
  <si>
    <t>032888215597</t>
  </si>
  <si>
    <t>032888215603</t>
  </si>
  <si>
    <t>032888215610</t>
  </si>
  <si>
    <t>032888215665</t>
  </si>
  <si>
    <t>032888215672</t>
  </si>
  <si>
    <t>032888215689</t>
  </si>
  <si>
    <t>032888215696</t>
  </si>
  <si>
    <t>032888215702</t>
  </si>
  <si>
    <t>032888215719</t>
  </si>
  <si>
    <t>032888215726</t>
  </si>
  <si>
    <t>032888215733</t>
  </si>
  <si>
    <t>032888215740</t>
  </si>
  <si>
    <t>032888217874</t>
  </si>
  <si>
    <t>032888215764</t>
  </si>
  <si>
    <t>032888215771</t>
  </si>
  <si>
    <t>032888215788</t>
  </si>
  <si>
    <t>032888215795</t>
  </si>
  <si>
    <t>032888215801</t>
  </si>
  <si>
    <t>032888215856</t>
  </si>
  <si>
    <t>032888215863</t>
  </si>
  <si>
    <t>032888215870</t>
  </si>
  <si>
    <t>032888215887</t>
  </si>
  <si>
    <t>032888215894</t>
  </si>
  <si>
    <t>032888215924</t>
  </si>
  <si>
    <t>032888215931</t>
  </si>
  <si>
    <t>032888215948</t>
  </si>
  <si>
    <t>032888215955</t>
  </si>
  <si>
    <t>032888215962</t>
  </si>
  <si>
    <t>032888215986</t>
  </si>
  <si>
    <t>032888215993</t>
  </si>
  <si>
    <t>032888216006</t>
  </si>
  <si>
    <t>032888216013</t>
  </si>
  <si>
    <t>032888216020</t>
  </si>
  <si>
    <t>032888216037</t>
  </si>
  <si>
    <t>032888216044</t>
  </si>
  <si>
    <t>032888216051</t>
  </si>
  <si>
    <t>032888216068</t>
  </si>
  <si>
    <t>032888216075</t>
  </si>
  <si>
    <t>032888216082</t>
  </si>
  <si>
    <t>032888216099</t>
  </si>
  <si>
    <t>032888216105</t>
  </si>
  <si>
    <t>032888216112</t>
  </si>
  <si>
    <t>032888216129</t>
  </si>
  <si>
    <t>032888216143</t>
  </si>
  <si>
    <t>032888216150</t>
  </si>
  <si>
    <t>032888216167</t>
  </si>
  <si>
    <t>032888216181</t>
  </si>
  <si>
    <t>032888216259</t>
  </si>
  <si>
    <t>032888216303</t>
  </si>
  <si>
    <t>032888216396</t>
  </si>
  <si>
    <t>032888216457</t>
  </si>
  <si>
    <t>032888216525</t>
  </si>
  <si>
    <t>032888216570</t>
  </si>
  <si>
    <t>032888216198</t>
  </si>
  <si>
    <t>032888216266</t>
  </si>
  <si>
    <t>032888216310</t>
  </si>
  <si>
    <t>032888216365</t>
  </si>
  <si>
    <t>032888216402</t>
  </si>
  <si>
    <t>032888216464</t>
  </si>
  <si>
    <t>032888216532</t>
  </si>
  <si>
    <t>032888216587</t>
  </si>
  <si>
    <t>032888216204</t>
  </si>
  <si>
    <t>032888216273</t>
  </si>
  <si>
    <t>032888216327</t>
  </si>
  <si>
    <t>032888216372</t>
  </si>
  <si>
    <t>032888216419</t>
  </si>
  <si>
    <t>032888216471</t>
  </si>
  <si>
    <t>032888216549</t>
  </si>
  <si>
    <t>032888216594</t>
  </si>
  <si>
    <t>032888216211</t>
  </si>
  <si>
    <t>032888216280</t>
  </si>
  <si>
    <t>032888216334</t>
  </si>
  <si>
    <t>032888216426</t>
  </si>
  <si>
    <t>032888216488</t>
  </si>
  <si>
    <t>032888216556</t>
  </si>
  <si>
    <t>032888216600</t>
  </si>
  <si>
    <t>032888216228</t>
  </si>
  <si>
    <t>032888216341</t>
  </si>
  <si>
    <t>032888216433</t>
  </si>
  <si>
    <t>032888216495</t>
  </si>
  <si>
    <t>032888216617</t>
  </si>
  <si>
    <t>032888216235</t>
  </si>
  <si>
    <t>032888216358</t>
  </si>
  <si>
    <t>032888216501</t>
  </si>
  <si>
    <t>032888216624</t>
  </si>
  <si>
    <t xml:space="preserve">Stainless Steel 304 Fittings </t>
  </si>
  <si>
    <t>Stainless Steel 304 Nipples</t>
  </si>
  <si>
    <t>7663</t>
  </si>
  <si>
    <t>7660</t>
  </si>
  <si>
    <t>SF-910C</t>
  </si>
  <si>
    <t>SF-913</t>
  </si>
  <si>
    <t>SF-901</t>
  </si>
  <si>
    <t>SF-890</t>
  </si>
  <si>
    <t>SF-903</t>
  </si>
  <si>
    <t>SF-907</t>
  </si>
  <si>
    <t>SF-967</t>
  </si>
  <si>
    <t>1-1/4  SS PIPE CAP</t>
  </si>
  <si>
    <t>1-1/4 SS PIPE PLUG</t>
  </si>
  <si>
    <t>1-1/4 90DEG SS EL FPTXFPT</t>
  </si>
  <si>
    <t>1-1/4  MIPXFIP SS STRT EL</t>
  </si>
  <si>
    <t>1-1/4 FIP SS PIPE TEE</t>
  </si>
  <si>
    <t>1-1/4FIP SS PIPE COUPLING</t>
  </si>
  <si>
    <t>1-1/4 SS PIPE UNION</t>
  </si>
  <si>
    <t>032888218888</t>
  </si>
  <si>
    <t/>
  </si>
  <si>
    <t>032888218277</t>
  </si>
  <si>
    <t>032888218307</t>
  </si>
  <si>
    <t>032888218338</t>
  </si>
  <si>
    <t>032888218406</t>
  </si>
  <si>
    <t>032888218369</t>
  </si>
  <si>
    <t>032888218437</t>
  </si>
  <si>
    <t>SF-914</t>
  </si>
  <si>
    <t>11/2 SS PIPE PLUG</t>
  </si>
  <si>
    <t>SF-914B</t>
  </si>
  <si>
    <t>2 SS PIPE PLUG</t>
  </si>
  <si>
    <t>SF-901B</t>
  </si>
  <si>
    <t>11/2 90DEG SS EL FPTXFPT</t>
  </si>
  <si>
    <t>SF-901C</t>
  </si>
  <si>
    <t>2 90DEG SS EL FPTXFPT</t>
  </si>
  <si>
    <t>SF-892</t>
  </si>
  <si>
    <t>11/2  MIPXFIP SS STRT EL</t>
  </si>
  <si>
    <t>SF-893</t>
  </si>
  <si>
    <t>2  MIPXFIP SS STREET EL</t>
  </si>
  <si>
    <t>SF-908</t>
  </si>
  <si>
    <t>11/2 FIP SS PIPE TEE</t>
  </si>
  <si>
    <t>SF-909</t>
  </si>
  <si>
    <t>2 FIP SS PIPE TEE</t>
  </si>
  <si>
    <t>SF-968</t>
  </si>
  <si>
    <t>11/2FIP SS PIPE COUPLING</t>
  </si>
  <si>
    <t>SF-968B</t>
  </si>
  <si>
    <t>2 FIP SS PIPE COUPLING</t>
  </si>
  <si>
    <t>SF-906</t>
  </si>
  <si>
    <t>11/4X1FIP SS RED COUPLNG</t>
  </si>
  <si>
    <t>SF-912</t>
  </si>
  <si>
    <t>11/4MIPX3/4FIP SS BSHING</t>
  </si>
  <si>
    <t>SF-916</t>
  </si>
  <si>
    <t>11/2MIPX11/4FIP SS BSHNG</t>
  </si>
  <si>
    <t>SF-916B</t>
  </si>
  <si>
    <t>2MIP X11/2FIP SS BUSHING</t>
  </si>
  <si>
    <t>SF-970</t>
  </si>
  <si>
    <t>11/2 SS PIPE UNION</t>
  </si>
  <si>
    <t>SF-971</t>
  </si>
  <si>
    <t>2 SS PIPE UNION</t>
  </si>
  <si>
    <t>SN-880</t>
  </si>
  <si>
    <t>3/4 X2-1/2 SS NPLE SCH40</t>
  </si>
  <si>
    <t>SN-929</t>
  </si>
  <si>
    <t>1 1/4 X3 SS NIPPLE SCH40</t>
  </si>
  <si>
    <t>SN-926</t>
  </si>
  <si>
    <t>SN-932</t>
  </si>
  <si>
    <t>1 1/2 X3 SS NIPPLE SCH40</t>
  </si>
  <si>
    <t>SN-934</t>
  </si>
  <si>
    <t>1 1/2 X6 SS NIPPLE SCH40</t>
  </si>
  <si>
    <t>SN-927</t>
  </si>
  <si>
    <t>2 XCL SS NIPPLE SCH40</t>
  </si>
  <si>
    <t>SN-933</t>
  </si>
  <si>
    <t>2 X3 SS NIPPLE SCH40</t>
  </si>
  <si>
    <t>SN-935</t>
  </si>
  <si>
    <t>2 X6 SS NIPPLE SCH40</t>
  </si>
  <si>
    <t>032888218284</t>
  </si>
  <si>
    <t>032888218291</t>
  </si>
  <si>
    <t>032888218314</t>
  </si>
  <si>
    <t>032888218321</t>
  </si>
  <si>
    <t>032888218345</t>
  </si>
  <si>
    <t>032888218352</t>
  </si>
  <si>
    <t>032888218413</t>
  </si>
  <si>
    <t>032888218420</t>
  </si>
  <si>
    <t>032888218376</t>
  </si>
  <si>
    <t>032888218383</t>
  </si>
  <si>
    <t>032888218390</t>
  </si>
  <si>
    <t>032888218468</t>
  </si>
  <si>
    <t>032888218475</t>
  </si>
  <si>
    <t>032888218482</t>
  </si>
  <si>
    <t>032888218444</t>
  </si>
  <si>
    <t>032888218451</t>
  </si>
  <si>
    <t>032888218499</t>
  </si>
  <si>
    <t>032888218505</t>
  </si>
  <si>
    <t>032888218512</t>
  </si>
  <si>
    <t>032888218529</t>
  </si>
  <si>
    <t>032888218536</t>
  </si>
  <si>
    <t>032888218543</t>
  </si>
  <si>
    <t>032888218550</t>
  </si>
  <si>
    <t>032888218567</t>
  </si>
  <si>
    <t>1 1/2 XCL SS NIPPLE SCH40</t>
  </si>
  <si>
    <t>1 1/4 XCL SS NIPPLE SCH40</t>
  </si>
  <si>
    <t>SF-706</t>
  </si>
  <si>
    <t>1/8 FIP SS PIPE COUPLING</t>
  </si>
  <si>
    <t>SF-712</t>
  </si>
  <si>
    <t>1/8 MIPXFIP SS STREET EL</t>
  </si>
  <si>
    <t>Elbow 90Deg Reducing</t>
  </si>
  <si>
    <t>SF-855B</t>
  </si>
  <si>
    <t>3/4X1/2 SS RED ELBOW 90</t>
  </si>
  <si>
    <t>SF-900B</t>
  </si>
  <si>
    <t>1X3/4 SS RED ELBOW 90DEG</t>
  </si>
  <si>
    <t>SF-734</t>
  </si>
  <si>
    <t>1/4X1/8 FIP SS RED COUPL</t>
  </si>
  <si>
    <t>SF-813</t>
  </si>
  <si>
    <t>1/2X1/4 FIP SS RED COUPL</t>
  </si>
  <si>
    <t>SN-714</t>
  </si>
  <si>
    <t>1/8 SS HEX NIPPLE</t>
  </si>
  <si>
    <t>Tee Reducing</t>
  </si>
  <si>
    <t>SF-902B</t>
  </si>
  <si>
    <t>1X1X1/2 SS RED TEE</t>
  </si>
  <si>
    <t>SF-776</t>
  </si>
  <si>
    <t>3/8MIPX1/8FIP SS BUSHING</t>
  </si>
  <si>
    <t>SF-826</t>
  </si>
  <si>
    <t>1/2MIPX1/8FIP SS BUSHING</t>
  </si>
  <si>
    <t>032888215634</t>
  </si>
  <si>
    <t>032888215641</t>
  </si>
  <si>
    <t>032888215658</t>
  </si>
  <si>
    <t>032888215818</t>
  </si>
  <si>
    <t>032888215849</t>
  </si>
  <si>
    <t>032888215900</t>
  </si>
  <si>
    <t>032888218895</t>
  </si>
  <si>
    <t>032888215979</t>
  </si>
  <si>
    <t>032888218901</t>
  </si>
  <si>
    <t>032888218918</t>
  </si>
  <si>
    <t>1/4"</t>
  </si>
  <si>
    <t>3/8"</t>
  </si>
  <si>
    <t>1/2"</t>
  </si>
  <si>
    <t>3/4"</t>
  </si>
  <si>
    <t>1"</t>
  </si>
  <si>
    <t>1-1/4"</t>
  </si>
  <si>
    <t>1-1/2"</t>
  </si>
  <si>
    <t>2"</t>
  </si>
  <si>
    <t>SF-805B</t>
  </si>
  <si>
    <t>1/2X3/8 SS RED ELBOW 90</t>
  </si>
  <si>
    <t>032888215627</t>
  </si>
  <si>
    <t>SSFN_0325a</t>
  </si>
  <si>
    <t>(Supercedes SSFN_0325)</t>
  </si>
  <si>
    <t>Effective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</si>
</sst>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&quot;$&quot;#,##0.00000"/>
    <numFmt numFmtId="166" formatCode="&quot;$&quot;#,##0.0000"/>
    <numFmt numFmtId="167" formatCode="_ * #,##0.00_ ;_ * \-#,##0.00_ ;_ * &quot;-&quot;??_ ;_ @_ "/>
    <numFmt numFmtId="168" formatCode="_ &quot;￥&quot;* #,##0.00_ ;_ &quot;￥&quot;* \-#,##0.00_ ;_ &quot;￥&quot;* &quot;-&quot;??_ ;_ @_ "/>
    <numFmt numFmtId="169" formatCode="&quot;$&quot;#,##0.00"/>
  </numFmts>
  <fonts count="10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宋体"/>
      <family val="1"/>
      <charset val="136"/>
    </font>
    <font>
      <sz val="12"/>
      <name val="宋体"/>
      <charset val="13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0" fontId="9" fillId="0" borderId="0"/>
  </cellStyleXfs>
  <cellXfs count="39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164" fontId="6" fillId="2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5" fontId="1" fillId="3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5" fontId="4" fillId="0" borderId="0" xfId="0" applyNumberFormat="1" applyFont="1" applyBorder="1"/>
    <xf numFmtId="166" fontId="2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6" fillId="4" borderId="0" xfId="0" applyFont="1" applyFill="1" applyBorder="1" applyAlignment="1">
      <alignment vertical="center"/>
    </xf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3" borderId="0" xfId="0" applyNumberFormat="1" applyFont="1" applyFill="1" applyBorder="1" applyAlignment="1">
      <alignment horizontal="center" vertical="center" wrapText="1"/>
    </xf>
    <xf numFmtId="2" fontId="2" fillId="4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/>
    <xf numFmtId="169" fontId="2" fillId="0" borderId="0" xfId="0" applyNumberFormat="1" applyFont="1" applyBorder="1" applyAlignment="1">
      <alignment horizontal="center"/>
    </xf>
    <xf numFmtId="169" fontId="6" fillId="0" borderId="0" xfId="0" applyNumberFormat="1" applyFont="1" applyBorder="1" applyAlignment="1">
      <alignment horizontal="right" vertical="center"/>
    </xf>
    <xf numFmtId="169" fontId="1" fillId="3" borderId="0" xfId="0" applyNumberFormat="1" applyFont="1" applyFill="1" applyBorder="1" applyAlignment="1">
      <alignment horizontal="center" vertical="center" wrapText="1"/>
    </xf>
    <xf numFmtId="169" fontId="2" fillId="4" borderId="0" xfId="0" applyNumberFormat="1" applyFont="1" applyFill="1" applyBorder="1" applyAlignment="1">
      <alignment horizontal="center"/>
    </xf>
    <xf numFmtId="169" fontId="4" fillId="0" borderId="0" xfId="0" applyNumberFormat="1" applyFont="1" applyFill="1" applyBorder="1"/>
    <xf numFmtId="169" fontId="2" fillId="0" borderId="0" xfId="0" applyNumberFormat="1" applyFont="1" applyFill="1" applyBorder="1" applyAlignment="1">
      <alignment horizontal="center"/>
    </xf>
    <xf numFmtId="0" fontId="1" fillId="0" borderId="0" xfId="5" applyFont="1" applyBorder="1" applyAlignment="1">
      <alignment horizontal="right"/>
    </xf>
  </cellXfs>
  <cellStyles count="6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4" xfId="4" xr:uid="{00000000-0005-0000-0000-000004000000}"/>
    <cellStyle name="Normal 4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86590</xdr:rowOff>
    </xdr:from>
    <xdr:to>
      <xdr:col>1</xdr:col>
      <xdr:colOff>1446069</xdr:colOff>
      <xdr:row>4</xdr:row>
      <xdr:rowOff>124214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86590"/>
          <a:ext cx="2095500" cy="695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0"/>
  <sheetViews>
    <sheetView tabSelected="1" zoomScaleNormal="100" workbookViewId="0">
      <pane ySplit="7" topLeftCell="A159" activePane="bottomLeft" state="frozen"/>
      <selection pane="bottomLeft" activeCell="J1" sqref="J1:J1048576"/>
    </sheetView>
  </sheetViews>
  <sheetFormatPr defaultColWidth="9.1796875" defaultRowHeight="13"/>
  <cols>
    <col min="1" max="1" width="12.54296875" style="10" bestFit="1" customWidth="1"/>
    <col min="2" max="2" width="26.81640625" style="10" bestFit="1" customWidth="1"/>
    <col min="3" max="3" width="9.1796875" style="2" customWidth="1"/>
    <col min="4" max="4" width="8.1796875" style="10" customWidth="1"/>
    <col min="5" max="5" width="8.7265625" style="2" customWidth="1"/>
    <col min="6" max="6" width="20.453125" style="2" customWidth="1"/>
    <col min="7" max="7" width="8.54296875" style="24" customWidth="1"/>
    <col min="8" max="8" width="11.7265625" style="32" customWidth="1"/>
    <col min="9" max="9" width="12.7265625" style="19" customWidth="1"/>
    <col min="10" max="16384" width="9.1796875" style="4"/>
  </cols>
  <sheetData>
    <row r="1" spans="1:9">
      <c r="A1" s="1"/>
      <c r="B1" s="2"/>
      <c r="D1" s="2"/>
      <c r="I1" s="3" t="s">
        <v>0</v>
      </c>
    </row>
    <row r="2" spans="1:9">
      <c r="A2" s="1"/>
      <c r="B2" s="2"/>
      <c r="D2" s="2"/>
      <c r="I2" s="5" t="s">
        <v>455</v>
      </c>
    </row>
    <row r="3" spans="1:9">
      <c r="A3" s="1"/>
      <c r="B3" s="2"/>
      <c r="D3" s="2"/>
      <c r="I3" s="5" t="s">
        <v>457</v>
      </c>
    </row>
    <row r="4" spans="1:9">
      <c r="A4" s="1"/>
      <c r="B4" s="2"/>
      <c r="D4" s="2"/>
      <c r="I4" s="38" t="s">
        <v>456</v>
      </c>
    </row>
    <row r="5" spans="1:9">
      <c r="A5" s="1"/>
      <c r="B5" s="2"/>
      <c r="D5" s="2"/>
      <c r="I5" s="5"/>
    </row>
    <row r="6" spans="1:9" ht="15.5">
      <c r="A6" s="6" t="s">
        <v>67</v>
      </c>
      <c r="B6" s="2"/>
      <c r="D6" s="2"/>
      <c r="H6" s="33" t="s">
        <v>1</v>
      </c>
      <c r="I6" s="7"/>
    </row>
    <row r="7" spans="1:9" s="10" customFormat="1" ht="39.75" customHeight="1">
      <c r="A7" s="8" t="s">
        <v>2</v>
      </c>
      <c r="B7" s="8" t="s">
        <v>3</v>
      </c>
      <c r="C7" s="8" t="s">
        <v>4</v>
      </c>
      <c r="D7" s="8" t="s">
        <v>215</v>
      </c>
      <c r="E7" s="8" t="s">
        <v>5</v>
      </c>
      <c r="F7" s="8" t="s">
        <v>6</v>
      </c>
      <c r="G7" s="25" t="s">
        <v>7</v>
      </c>
      <c r="H7" s="34" t="s">
        <v>8</v>
      </c>
      <c r="I7" s="9" t="s">
        <v>9</v>
      </c>
    </row>
    <row r="8" spans="1:9" ht="14.5">
      <c r="A8" s="20" t="s">
        <v>313</v>
      </c>
      <c r="B8" s="21"/>
      <c r="C8" s="22"/>
      <c r="D8" s="22"/>
      <c r="E8" s="22"/>
      <c r="F8" s="22"/>
      <c r="G8" s="26"/>
      <c r="H8" s="35"/>
      <c r="I8" s="23"/>
    </row>
    <row r="9" spans="1:9" ht="14.5">
      <c r="A9" s="11" t="s">
        <v>10</v>
      </c>
      <c r="B9" s="12"/>
      <c r="C9" s="13"/>
      <c r="D9" s="28"/>
      <c r="E9" s="29"/>
      <c r="F9" s="30"/>
      <c r="G9" s="31"/>
      <c r="H9" s="36"/>
      <c r="I9" s="14"/>
    </row>
    <row r="10" spans="1:9">
      <c r="A10" s="10" t="s">
        <v>14</v>
      </c>
      <c r="B10" s="10" t="s">
        <v>15</v>
      </c>
      <c r="C10" s="2" t="s">
        <v>315</v>
      </c>
      <c r="D10" s="18">
        <v>6</v>
      </c>
      <c r="E10" s="18">
        <v>36</v>
      </c>
      <c r="F10" s="18" t="s">
        <v>216</v>
      </c>
      <c r="G10" s="27">
        <v>0.04</v>
      </c>
      <c r="H10" s="37">
        <v>3.54</v>
      </c>
      <c r="I10" s="15">
        <f t="shared" ref="I10:I15" si="0">ROUND(IFERROR(H10*$I$6,"-"),4)</f>
        <v>0</v>
      </c>
    </row>
    <row r="11" spans="1:9">
      <c r="A11" s="10" t="s">
        <v>16</v>
      </c>
      <c r="B11" s="10" t="s">
        <v>17</v>
      </c>
      <c r="C11" s="2" t="s">
        <v>315</v>
      </c>
      <c r="D11" s="18">
        <v>3</v>
      </c>
      <c r="E11" s="18">
        <v>36</v>
      </c>
      <c r="F11" s="18" t="s">
        <v>217</v>
      </c>
      <c r="G11" s="27">
        <v>0.05</v>
      </c>
      <c r="H11" s="37">
        <v>4.34</v>
      </c>
      <c r="I11" s="15">
        <f t="shared" si="0"/>
        <v>0</v>
      </c>
    </row>
    <row r="12" spans="1:9">
      <c r="A12" s="10" t="s">
        <v>18</v>
      </c>
      <c r="B12" s="10" t="s">
        <v>19</v>
      </c>
      <c r="C12" s="2" t="s">
        <v>315</v>
      </c>
      <c r="D12" s="18">
        <v>6</v>
      </c>
      <c r="E12" s="18">
        <v>36</v>
      </c>
      <c r="F12" s="18" t="s">
        <v>218</v>
      </c>
      <c r="G12" s="27">
        <v>0.11</v>
      </c>
      <c r="H12" s="37">
        <v>5.55</v>
      </c>
      <c r="I12" s="15">
        <f t="shared" si="0"/>
        <v>0</v>
      </c>
    </row>
    <row r="13" spans="1:9">
      <c r="A13" s="10" t="s">
        <v>20</v>
      </c>
      <c r="B13" s="10" t="s">
        <v>21</v>
      </c>
      <c r="C13" s="2" t="s">
        <v>315</v>
      </c>
      <c r="D13" s="18">
        <v>3</v>
      </c>
      <c r="E13" s="18">
        <v>36</v>
      </c>
      <c r="F13" s="18" t="s">
        <v>219</v>
      </c>
      <c r="G13" s="27">
        <v>0.14000000000000001</v>
      </c>
      <c r="H13" s="37">
        <v>7.95</v>
      </c>
      <c r="I13" s="15">
        <f t="shared" si="0"/>
        <v>0</v>
      </c>
    </row>
    <row r="14" spans="1:9">
      <c r="A14" s="10" t="s">
        <v>22</v>
      </c>
      <c r="B14" s="10" t="s">
        <v>23</v>
      </c>
      <c r="C14" s="2" t="s">
        <v>315</v>
      </c>
      <c r="D14" s="18">
        <v>3</v>
      </c>
      <c r="E14" s="18">
        <v>36</v>
      </c>
      <c r="F14" s="18" t="s">
        <v>220</v>
      </c>
      <c r="G14" s="27">
        <v>0.24</v>
      </c>
      <c r="H14" s="37">
        <v>12.49</v>
      </c>
      <c r="I14" s="15">
        <f t="shared" si="0"/>
        <v>0</v>
      </c>
    </row>
    <row r="15" spans="1:9">
      <c r="A15" s="10" t="s">
        <v>317</v>
      </c>
      <c r="B15" s="10" t="s">
        <v>324</v>
      </c>
      <c r="C15" s="2" t="s">
        <v>315</v>
      </c>
      <c r="D15" s="18">
        <v>5</v>
      </c>
      <c r="E15" s="18">
        <v>25</v>
      </c>
      <c r="F15" s="18" t="s">
        <v>331</v>
      </c>
      <c r="G15" s="27">
        <v>1</v>
      </c>
      <c r="H15" s="37">
        <v>18.78</v>
      </c>
      <c r="I15" s="15">
        <f t="shared" si="0"/>
        <v>0</v>
      </c>
    </row>
    <row r="16" spans="1:9" ht="14.5">
      <c r="A16" s="16" t="s">
        <v>34</v>
      </c>
      <c r="D16" s="18"/>
      <c r="E16" s="18"/>
      <c r="F16" s="18"/>
      <c r="G16" s="27" t="s">
        <v>332</v>
      </c>
      <c r="H16" s="37"/>
      <c r="I16" s="15"/>
    </row>
    <row r="17" spans="1:9">
      <c r="A17" s="10" t="s">
        <v>24</v>
      </c>
      <c r="B17" s="10" t="s">
        <v>25</v>
      </c>
      <c r="C17" s="2" t="s">
        <v>315</v>
      </c>
      <c r="D17" s="18">
        <v>3</v>
      </c>
      <c r="E17" s="18">
        <v>12</v>
      </c>
      <c r="F17" s="18" t="s">
        <v>221</v>
      </c>
      <c r="G17" s="27">
        <v>0.04</v>
      </c>
      <c r="H17" s="37">
        <v>3.04</v>
      </c>
      <c r="I17" s="15">
        <f t="shared" ref="I17:I24" si="1">ROUND(IFERROR(H17*$I$6,"-"),4)</f>
        <v>0</v>
      </c>
    </row>
    <row r="18" spans="1:9">
      <c r="A18" s="10" t="s">
        <v>26</v>
      </c>
      <c r="B18" s="10" t="s">
        <v>27</v>
      </c>
      <c r="C18" s="2" t="s">
        <v>315</v>
      </c>
      <c r="D18" s="18">
        <v>6</v>
      </c>
      <c r="E18" s="18">
        <v>36</v>
      </c>
      <c r="F18" s="18" t="s">
        <v>222</v>
      </c>
      <c r="G18" s="27">
        <v>0.05</v>
      </c>
      <c r="H18" s="37">
        <v>3.69</v>
      </c>
      <c r="I18" s="15">
        <f t="shared" si="1"/>
        <v>0</v>
      </c>
    </row>
    <row r="19" spans="1:9">
      <c r="A19" s="10" t="s">
        <v>28</v>
      </c>
      <c r="B19" s="10" t="s">
        <v>29</v>
      </c>
      <c r="C19" s="2" t="s">
        <v>315</v>
      </c>
      <c r="D19" s="18">
        <v>3</v>
      </c>
      <c r="E19" s="18">
        <v>12</v>
      </c>
      <c r="F19" s="18" t="s">
        <v>223</v>
      </c>
      <c r="G19" s="27">
        <v>0.08</v>
      </c>
      <c r="H19" s="37">
        <v>4.34</v>
      </c>
      <c r="I19" s="15">
        <f t="shared" si="1"/>
        <v>0</v>
      </c>
    </row>
    <row r="20" spans="1:9">
      <c r="A20" s="10" t="s">
        <v>30</v>
      </c>
      <c r="B20" s="10" t="s">
        <v>31</v>
      </c>
      <c r="C20" s="2" t="s">
        <v>315</v>
      </c>
      <c r="D20" s="18">
        <v>3</v>
      </c>
      <c r="E20" s="18">
        <v>36</v>
      </c>
      <c r="F20" s="18" t="s">
        <v>224</v>
      </c>
      <c r="G20" s="27">
        <v>0.12</v>
      </c>
      <c r="H20" s="37">
        <v>5.93</v>
      </c>
      <c r="I20" s="15">
        <f t="shared" si="1"/>
        <v>0</v>
      </c>
    </row>
    <row r="21" spans="1:9">
      <c r="A21" s="10" t="s">
        <v>32</v>
      </c>
      <c r="B21" s="10" t="s">
        <v>33</v>
      </c>
      <c r="C21" s="2" t="s">
        <v>315</v>
      </c>
      <c r="D21" s="18">
        <v>3</v>
      </c>
      <c r="E21" s="18">
        <v>36</v>
      </c>
      <c r="F21" s="18" t="s">
        <v>225</v>
      </c>
      <c r="G21" s="27">
        <v>0.21</v>
      </c>
      <c r="H21" s="37">
        <v>8.66</v>
      </c>
      <c r="I21" s="15">
        <f t="shared" si="1"/>
        <v>0</v>
      </c>
    </row>
    <row r="22" spans="1:9">
      <c r="A22" s="10" t="s">
        <v>318</v>
      </c>
      <c r="B22" s="10" t="s">
        <v>325</v>
      </c>
      <c r="C22" s="2" t="s">
        <v>315</v>
      </c>
      <c r="D22" s="18">
        <v>6</v>
      </c>
      <c r="E22" s="18">
        <v>36</v>
      </c>
      <c r="F22" s="18" t="s">
        <v>333</v>
      </c>
      <c r="G22" s="27">
        <v>0.3</v>
      </c>
      <c r="H22" s="37">
        <v>12.13</v>
      </c>
      <c r="I22" s="15">
        <f t="shared" si="1"/>
        <v>0</v>
      </c>
    </row>
    <row r="23" spans="1:9">
      <c r="A23" s="10" t="s">
        <v>339</v>
      </c>
      <c r="B23" s="10" t="s">
        <v>340</v>
      </c>
      <c r="C23" s="2" t="s">
        <v>315</v>
      </c>
      <c r="D23" s="18">
        <v>6</v>
      </c>
      <c r="E23" s="18">
        <v>30</v>
      </c>
      <c r="F23" s="18" t="s">
        <v>386</v>
      </c>
      <c r="G23" s="27">
        <v>0.4</v>
      </c>
      <c r="H23" s="37">
        <v>17.329999999999998</v>
      </c>
      <c r="I23" s="15">
        <f t="shared" si="1"/>
        <v>0</v>
      </c>
    </row>
    <row r="24" spans="1:9">
      <c r="A24" s="10" t="s">
        <v>341</v>
      </c>
      <c r="B24" s="10" t="s">
        <v>342</v>
      </c>
      <c r="C24" s="2" t="s">
        <v>315</v>
      </c>
      <c r="D24" s="18">
        <v>6</v>
      </c>
      <c r="E24" s="18">
        <v>30</v>
      </c>
      <c r="F24" s="18" t="s">
        <v>387</v>
      </c>
      <c r="G24" s="27">
        <v>0.56999999999999995</v>
      </c>
      <c r="H24" s="37">
        <v>25.34</v>
      </c>
      <c r="I24" s="15">
        <f t="shared" si="1"/>
        <v>0</v>
      </c>
    </row>
    <row r="25" spans="1:9" ht="14.5">
      <c r="A25" s="16" t="s">
        <v>35</v>
      </c>
      <c r="D25" s="18"/>
      <c r="E25" s="18"/>
      <c r="F25" s="18"/>
      <c r="G25" s="27" t="s">
        <v>332</v>
      </c>
      <c r="H25" s="37"/>
      <c r="I25" s="15"/>
    </row>
    <row r="26" spans="1:9">
      <c r="A26" s="17" t="s">
        <v>36</v>
      </c>
      <c r="B26" s="17" t="s">
        <v>37</v>
      </c>
      <c r="C26" s="2" t="s">
        <v>315</v>
      </c>
      <c r="D26" s="18">
        <v>3</v>
      </c>
      <c r="E26" s="18">
        <v>36</v>
      </c>
      <c r="F26" s="18" t="s">
        <v>226</v>
      </c>
      <c r="G26" s="27">
        <v>0.08</v>
      </c>
      <c r="H26" s="37">
        <v>4.34</v>
      </c>
      <c r="I26" s="15">
        <f t="shared" ref="I26:I33" si="2">ROUND(IFERROR(H26*$I$6,"-"),4)</f>
        <v>0</v>
      </c>
    </row>
    <row r="27" spans="1:9">
      <c r="A27" s="17" t="s">
        <v>38</v>
      </c>
      <c r="B27" s="17" t="s">
        <v>39</v>
      </c>
      <c r="C27" s="2" t="s">
        <v>315</v>
      </c>
      <c r="D27" s="18">
        <v>3</v>
      </c>
      <c r="E27" s="18">
        <v>36</v>
      </c>
      <c r="F27" s="18" t="s">
        <v>227</v>
      </c>
      <c r="G27" s="27">
        <v>0.12</v>
      </c>
      <c r="H27" s="37">
        <v>5.35</v>
      </c>
      <c r="I27" s="15">
        <f t="shared" si="2"/>
        <v>0</v>
      </c>
    </row>
    <row r="28" spans="1:9">
      <c r="A28" s="17" t="s">
        <v>40</v>
      </c>
      <c r="B28" s="17" t="s">
        <v>41</v>
      </c>
      <c r="C28" s="2" t="s">
        <v>315</v>
      </c>
      <c r="D28" s="18">
        <v>3</v>
      </c>
      <c r="E28" s="18">
        <v>36</v>
      </c>
      <c r="F28" s="18" t="s">
        <v>228</v>
      </c>
      <c r="G28" s="27">
        <v>0.16</v>
      </c>
      <c r="H28" s="37">
        <v>7.8</v>
      </c>
      <c r="I28" s="15">
        <f t="shared" si="2"/>
        <v>0</v>
      </c>
    </row>
    <row r="29" spans="1:9">
      <c r="A29" s="17" t="s">
        <v>42</v>
      </c>
      <c r="B29" s="17" t="s">
        <v>43</v>
      </c>
      <c r="C29" s="2" t="s">
        <v>315</v>
      </c>
      <c r="D29" s="18">
        <v>3</v>
      </c>
      <c r="E29" s="18">
        <v>36</v>
      </c>
      <c r="F29" s="18" t="s">
        <v>229</v>
      </c>
      <c r="G29" s="27">
        <v>0.23</v>
      </c>
      <c r="H29" s="37">
        <v>11.63</v>
      </c>
      <c r="I29" s="15">
        <f t="shared" si="2"/>
        <v>0</v>
      </c>
    </row>
    <row r="30" spans="1:9">
      <c r="A30" s="17" t="s">
        <v>44</v>
      </c>
      <c r="B30" s="17" t="s">
        <v>45</v>
      </c>
      <c r="C30" s="2" t="s">
        <v>315</v>
      </c>
      <c r="D30" s="18">
        <v>6</v>
      </c>
      <c r="E30" s="18">
        <v>36</v>
      </c>
      <c r="F30" s="18" t="s">
        <v>230</v>
      </c>
      <c r="G30" s="27">
        <v>0.4</v>
      </c>
      <c r="H30" s="37">
        <v>16.55</v>
      </c>
      <c r="I30" s="15">
        <f t="shared" si="2"/>
        <v>0</v>
      </c>
    </row>
    <row r="31" spans="1:9">
      <c r="A31" s="17" t="s">
        <v>319</v>
      </c>
      <c r="B31" s="17" t="s">
        <v>326</v>
      </c>
      <c r="C31" s="2" t="s">
        <v>315</v>
      </c>
      <c r="D31" s="18">
        <v>5</v>
      </c>
      <c r="E31" s="18">
        <v>20</v>
      </c>
      <c r="F31" s="18" t="s">
        <v>334</v>
      </c>
      <c r="G31" s="27">
        <v>0.59</v>
      </c>
      <c r="H31" s="37">
        <v>25.46</v>
      </c>
      <c r="I31" s="15">
        <f t="shared" si="2"/>
        <v>0</v>
      </c>
    </row>
    <row r="32" spans="1:9">
      <c r="A32" s="10" t="s">
        <v>343</v>
      </c>
      <c r="B32" s="10" t="s">
        <v>344</v>
      </c>
      <c r="C32" s="2" t="s">
        <v>315</v>
      </c>
      <c r="D32" s="18">
        <v>3</v>
      </c>
      <c r="E32" s="18">
        <v>15</v>
      </c>
      <c r="F32" s="18" t="s">
        <v>388</v>
      </c>
      <c r="G32" s="27">
        <v>0.79</v>
      </c>
      <c r="H32" s="37">
        <v>36.25</v>
      </c>
      <c r="I32" s="15">
        <f t="shared" si="2"/>
        <v>0</v>
      </c>
    </row>
    <row r="33" spans="1:9">
      <c r="A33" s="10" t="s">
        <v>345</v>
      </c>
      <c r="B33" s="10" t="s">
        <v>346</v>
      </c>
      <c r="C33" s="2" t="s">
        <v>315</v>
      </c>
      <c r="D33" s="18">
        <v>4</v>
      </c>
      <c r="E33" s="18">
        <v>8</v>
      </c>
      <c r="F33" s="18" t="s">
        <v>389</v>
      </c>
      <c r="G33" s="27">
        <v>1.1200000000000001</v>
      </c>
      <c r="H33" s="37">
        <v>55.3</v>
      </c>
      <c r="I33" s="15">
        <f t="shared" si="2"/>
        <v>0</v>
      </c>
    </row>
    <row r="34" spans="1:9" ht="14.5">
      <c r="A34" s="16" t="s">
        <v>416</v>
      </c>
      <c r="D34" s="18"/>
      <c r="E34" s="18"/>
      <c r="F34" s="18"/>
      <c r="G34" s="27"/>
      <c r="H34" s="37"/>
      <c r="I34" s="15"/>
    </row>
    <row r="35" spans="1:9">
      <c r="A35" s="10" t="s">
        <v>452</v>
      </c>
      <c r="B35" s="10" t="s">
        <v>453</v>
      </c>
      <c r="C35" s="2" t="s">
        <v>315</v>
      </c>
      <c r="D35" s="18">
        <v>3</v>
      </c>
      <c r="E35" s="18">
        <v>36</v>
      </c>
      <c r="F35" s="18" t="s">
        <v>454</v>
      </c>
      <c r="G35" s="27">
        <v>0.14000000000000001</v>
      </c>
      <c r="H35" s="37">
        <v>9.98</v>
      </c>
      <c r="I35" s="15">
        <f t="shared" ref="I35" si="3">ROUND(IFERROR(H35*$I$6,"-"),4)</f>
        <v>0</v>
      </c>
    </row>
    <row r="36" spans="1:9" ht="12" customHeight="1">
      <c r="A36" s="10" t="s">
        <v>417</v>
      </c>
      <c r="B36" s="10" t="s">
        <v>418</v>
      </c>
      <c r="C36" s="2" t="s">
        <v>315</v>
      </c>
      <c r="D36" s="18">
        <v>3</v>
      </c>
      <c r="E36" s="18">
        <v>36</v>
      </c>
      <c r="F36" s="18" t="s">
        <v>434</v>
      </c>
      <c r="G36" s="27">
        <v>0.25</v>
      </c>
      <c r="H36" s="37">
        <v>13.79</v>
      </c>
      <c r="I36" s="15">
        <f t="shared" ref="I36:I37" si="4">ROUND(IFERROR(H36*$I$6,"-"),4)</f>
        <v>0</v>
      </c>
    </row>
    <row r="37" spans="1:9">
      <c r="A37" s="10" t="s">
        <v>419</v>
      </c>
      <c r="B37" s="10" t="s">
        <v>420</v>
      </c>
      <c r="C37" s="2" t="s">
        <v>315</v>
      </c>
      <c r="D37" s="18">
        <v>6</v>
      </c>
      <c r="E37" s="18">
        <v>36</v>
      </c>
      <c r="F37" s="18" t="s">
        <v>435</v>
      </c>
      <c r="G37" s="27">
        <v>0.37</v>
      </c>
      <c r="H37" s="37">
        <v>19.28</v>
      </c>
      <c r="I37" s="15">
        <f t="shared" si="4"/>
        <v>0</v>
      </c>
    </row>
    <row r="38" spans="1:9" ht="14.5">
      <c r="A38" s="16" t="s">
        <v>78</v>
      </c>
      <c r="B38" s="17"/>
      <c r="D38" s="18"/>
      <c r="E38" s="18"/>
      <c r="F38" s="18"/>
      <c r="G38" s="27" t="s">
        <v>332</v>
      </c>
      <c r="H38" s="37"/>
      <c r="I38" s="15"/>
    </row>
    <row r="39" spans="1:9">
      <c r="A39" s="17" t="s">
        <v>414</v>
      </c>
      <c r="B39" s="17" t="s">
        <v>415</v>
      </c>
      <c r="C39" s="2" t="s">
        <v>315</v>
      </c>
      <c r="D39" s="18">
        <v>3</v>
      </c>
      <c r="E39" s="18">
        <v>36</v>
      </c>
      <c r="F39" s="18" t="s">
        <v>436</v>
      </c>
      <c r="G39" s="27">
        <v>0.06</v>
      </c>
      <c r="H39" s="37">
        <v>4.55</v>
      </c>
      <c r="I39" s="15">
        <f t="shared" ref="I39" si="5">ROUND(IFERROR(H39*$I$6,"-"),4)</f>
        <v>0</v>
      </c>
    </row>
    <row r="40" spans="1:9">
      <c r="A40" s="17" t="s">
        <v>46</v>
      </c>
      <c r="B40" s="17" t="s">
        <v>47</v>
      </c>
      <c r="C40" s="2" t="s">
        <v>315</v>
      </c>
      <c r="D40" s="18">
        <v>6</v>
      </c>
      <c r="E40" s="18">
        <v>36</v>
      </c>
      <c r="F40" s="18" t="s">
        <v>231</v>
      </c>
      <c r="G40" s="27">
        <v>0.1</v>
      </c>
      <c r="H40" s="37">
        <v>4.68</v>
      </c>
      <c r="I40" s="15">
        <f t="shared" ref="I40:I47" si="6">ROUND(IFERROR(H40*$I$6,"-"),4)</f>
        <v>0</v>
      </c>
    </row>
    <row r="41" spans="1:9">
      <c r="A41" s="17" t="s">
        <v>48</v>
      </c>
      <c r="B41" s="17" t="s">
        <v>49</v>
      </c>
      <c r="C41" s="2" t="s">
        <v>315</v>
      </c>
      <c r="D41" s="18">
        <v>3</v>
      </c>
      <c r="E41" s="18">
        <v>36</v>
      </c>
      <c r="F41" s="18" t="s">
        <v>232</v>
      </c>
      <c r="G41" s="27">
        <v>0.15</v>
      </c>
      <c r="H41" s="37">
        <v>5.93</v>
      </c>
      <c r="I41" s="15">
        <f t="shared" si="6"/>
        <v>0</v>
      </c>
    </row>
    <row r="42" spans="1:9">
      <c r="A42" s="17" t="s">
        <v>50</v>
      </c>
      <c r="B42" s="17" t="s">
        <v>51</v>
      </c>
      <c r="C42" s="2" t="s">
        <v>315</v>
      </c>
      <c r="D42" s="18">
        <v>6</v>
      </c>
      <c r="E42" s="18">
        <v>36</v>
      </c>
      <c r="F42" s="18" t="s">
        <v>233</v>
      </c>
      <c r="G42" s="27">
        <v>0.2</v>
      </c>
      <c r="H42" s="37">
        <v>8.3000000000000007</v>
      </c>
      <c r="I42" s="15">
        <f t="shared" si="6"/>
        <v>0</v>
      </c>
    </row>
    <row r="43" spans="1:9">
      <c r="A43" s="17" t="s">
        <v>52</v>
      </c>
      <c r="B43" s="17" t="s">
        <v>53</v>
      </c>
      <c r="C43" s="2" t="s">
        <v>315</v>
      </c>
      <c r="D43" s="18">
        <v>3</v>
      </c>
      <c r="E43" s="18">
        <v>36</v>
      </c>
      <c r="F43" s="18" t="s">
        <v>234</v>
      </c>
      <c r="G43" s="27">
        <v>0.3</v>
      </c>
      <c r="H43" s="37">
        <v>11.91</v>
      </c>
      <c r="I43" s="15">
        <f t="shared" si="6"/>
        <v>0</v>
      </c>
    </row>
    <row r="44" spans="1:9">
      <c r="A44" s="17" t="s">
        <v>54</v>
      </c>
      <c r="B44" s="17" t="s">
        <v>55</v>
      </c>
      <c r="C44" s="2" t="s">
        <v>315</v>
      </c>
      <c r="D44" s="18">
        <v>3</v>
      </c>
      <c r="E44" s="18">
        <v>36</v>
      </c>
      <c r="F44" s="18" t="s">
        <v>235</v>
      </c>
      <c r="G44" s="27">
        <v>0.45</v>
      </c>
      <c r="H44" s="37">
        <v>17.190000000000001</v>
      </c>
      <c r="I44" s="15">
        <f t="shared" si="6"/>
        <v>0</v>
      </c>
    </row>
    <row r="45" spans="1:9">
      <c r="A45" s="17" t="s">
        <v>320</v>
      </c>
      <c r="B45" s="17" t="s">
        <v>327</v>
      </c>
      <c r="C45" s="2" t="s">
        <v>315</v>
      </c>
      <c r="D45" s="18">
        <v>3</v>
      </c>
      <c r="E45" s="18">
        <v>18</v>
      </c>
      <c r="F45" s="18" t="s">
        <v>335</v>
      </c>
      <c r="G45" s="27">
        <v>0.72</v>
      </c>
      <c r="H45" s="37">
        <v>25.99</v>
      </c>
      <c r="I45" s="15">
        <f t="shared" si="6"/>
        <v>0</v>
      </c>
    </row>
    <row r="46" spans="1:9">
      <c r="A46" s="10" t="s">
        <v>347</v>
      </c>
      <c r="B46" s="10" t="s">
        <v>348</v>
      </c>
      <c r="C46" s="2" t="s">
        <v>315</v>
      </c>
      <c r="D46" s="18">
        <v>3</v>
      </c>
      <c r="E46" s="18">
        <v>15</v>
      </c>
      <c r="F46" s="18" t="s">
        <v>390</v>
      </c>
      <c r="G46" s="27">
        <v>0.92</v>
      </c>
      <c r="H46" s="37">
        <v>38.340000000000003</v>
      </c>
      <c r="I46" s="15">
        <f t="shared" si="6"/>
        <v>0</v>
      </c>
    </row>
    <row r="47" spans="1:9">
      <c r="A47" s="10" t="s">
        <v>349</v>
      </c>
      <c r="B47" s="10" t="s">
        <v>350</v>
      </c>
      <c r="C47" s="2" t="s">
        <v>315</v>
      </c>
      <c r="D47" s="18">
        <v>4</v>
      </c>
      <c r="E47" s="18">
        <v>8</v>
      </c>
      <c r="F47" s="18" t="s">
        <v>391</v>
      </c>
      <c r="G47" s="27">
        <v>1.36</v>
      </c>
      <c r="H47" s="37">
        <v>63.1</v>
      </c>
      <c r="I47" s="15">
        <f t="shared" si="6"/>
        <v>0</v>
      </c>
    </row>
    <row r="48" spans="1:9" ht="14.5">
      <c r="A48" s="16" t="s">
        <v>56</v>
      </c>
      <c r="B48" s="17"/>
      <c r="D48" s="18"/>
      <c r="E48" s="18"/>
      <c r="F48" s="18"/>
      <c r="G48" s="27" t="s">
        <v>332</v>
      </c>
      <c r="H48" s="37"/>
      <c r="I48" s="15"/>
    </row>
    <row r="49" spans="1:9">
      <c r="A49" s="17" t="s">
        <v>57</v>
      </c>
      <c r="B49" s="17" t="s">
        <v>58</v>
      </c>
      <c r="C49" s="2" t="s">
        <v>315</v>
      </c>
      <c r="D49" s="18">
        <v>3</v>
      </c>
      <c r="E49" s="18">
        <v>36</v>
      </c>
      <c r="F49" s="18" t="s">
        <v>236</v>
      </c>
      <c r="G49" s="27">
        <v>0.08</v>
      </c>
      <c r="H49" s="37">
        <v>4.55</v>
      </c>
      <c r="I49" s="15">
        <f>ROUND(IFERROR(H49*$I$6,"-"),4)</f>
        <v>0</v>
      </c>
    </row>
    <row r="50" spans="1:9">
      <c r="A50" s="17" t="s">
        <v>59</v>
      </c>
      <c r="B50" s="17" t="s">
        <v>60</v>
      </c>
      <c r="C50" s="2" t="s">
        <v>315</v>
      </c>
      <c r="D50" s="18">
        <v>6</v>
      </c>
      <c r="E50" s="18">
        <v>36</v>
      </c>
      <c r="F50" s="18" t="s">
        <v>237</v>
      </c>
      <c r="G50" s="27">
        <v>0.11</v>
      </c>
      <c r="H50" s="37">
        <v>5.55</v>
      </c>
      <c r="I50" s="15">
        <f>ROUND(IFERROR(H50*$I$6,"-"),4)</f>
        <v>0</v>
      </c>
    </row>
    <row r="51" spans="1:9">
      <c r="A51" s="17" t="s">
        <v>61</v>
      </c>
      <c r="B51" s="17" t="s">
        <v>62</v>
      </c>
      <c r="C51" s="2" t="s">
        <v>315</v>
      </c>
      <c r="D51" s="18">
        <v>3</v>
      </c>
      <c r="E51" s="18">
        <v>36</v>
      </c>
      <c r="F51" s="18" t="s">
        <v>238</v>
      </c>
      <c r="G51" s="27">
        <v>0.18</v>
      </c>
      <c r="H51" s="37">
        <v>7.58</v>
      </c>
      <c r="I51" s="15">
        <f>ROUND(IFERROR(H51*$I$6,"-"),4)</f>
        <v>0</v>
      </c>
    </row>
    <row r="52" spans="1:9">
      <c r="A52" s="17" t="s">
        <v>63</v>
      </c>
      <c r="B52" s="17" t="s">
        <v>64</v>
      </c>
      <c r="C52" s="2" t="s">
        <v>315</v>
      </c>
      <c r="D52" s="18">
        <v>6</v>
      </c>
      <c r="E52" s="18">
        <v>36</v>
      </c>
      <c r="F52" s="18" t="s">
        <v>239</v>
      </c>
      <c r="G52" s="27">
        <v>0.23</v>
      </c>
      <c r="H52" s="37">
        <v>11.04</v>
      </c>
      <c r="I52" s="15">
        <f>ROUND(IFERROR(H52*$I$6,"-"),4)</f>
        <v>0</v>
      </c>
    </row>
    <row r="53" spans="1:9">
      <c r="A53" s="17" t="s">
        <v>65</v>
      </c>
      <c r="B53" s="17" t="s">
        <v>66</v>
      </c>
      <c r="C53" s="2" t="s">
        <v>315</v>
      </c>
      <c r="D53" s="18">
        <v>6</v>
      </c>
      <c r="E53" s="18">
        <v>36</v>
      </c>
      <c r="F53" s="18" t="s">
        <v>240</v>
      </c>
      <c r="G53" s="27">
        <v>0.45</v>
      </c>
      <c r="H53" s="37">
        <v>15.38</v>
      </c>
      <c r="I53" s="15">
        <f>ROUND(IFERROR(H53*$I$6,"-"),4)</f>
        <v>0</v>
      </c>
    </row>
    <row r="54" spans="1:9" ht="14.5">
      <c r="A54" s="16" t="s">
        <v>13</v>
      </c>
      <c r="D54" s="18"/>
      <c r="E54" s="18"/>
      <c r="F54" s="18"/>
      <c r="G54" s="27" t="s">
        <v>332</v>
      </c>
      <c r="H54" s="37"/>
      <c r="I54" s="15"/>
    </row>
    <row r="55" spans="1:9">
      <c r="A55" s="17" t="s">
        <v>68</v>
      </c>
      <c r="B55" s="17" t="s">
        <v>69</v>
      </c>
      <c r="C55" s="2" t="s">
        <v>315</v>
      </c>
      <c r="D55" s="18">
        <v>6</v>
      </c>
      <c r="E55" s="18">
        <v>36</v>
      </c>
      <c r="F55" s="18" t="s">
        <v>241</v>
      </c>
      <c r="G55" s="27">
        <v>0.12</v>
      </c>
      <c r="H55" s="37">
        <v>6.06</v>
      </c>
      <c r="I55" s="15">
        <f t="shared" ref="I55:I62" si="7">ROUND(IFERROR(H55*$I$6,"-"),4)</f>
        <v>0</v>
      </c>
    </row>
    <row r="56" spans="1:9">
      <c r="A56" s="17" t="s">
        <v>70</v>
      </c>
      <c r="B56" s="17" t="s">
        <v>71</v>
      </c>
      <c r="C56" s="2" t="s">
        <v>315</v>
      </c>
      <c r="D56" s="18">
        <v>3</v>
      </c>
      <c r="E56" s="18">
        <v>36</v>
      </c>
      <c r="F56" s="18" t="s">
        <v>242</v>
      </c>
      <c r="G56" s="27">
        <v>0.16</v>
      </c>
      <c r="H56" s="37">
        <v>7.44</v>
      </c>
      <c r="I56" s="15">
        <f t="shared" si="7"/>
        <v>0</v>
      </c>
    </row>
    <row r="57" spans="1:9">
      <c r="A57" s="17" t="s">
        <v>72</v>
      </c>
      <c r="B57" s="17" t="s">
        <v>73</v>
      </c>
      <c r="C57" s="2" t="s">
        <v>315</v>
      </c>
      <c r="D57" s="18">
        <v>3</v>
      </c>
      <c r="E57" s="18">
        <v>36</v>
      </c>
      <c r="F57" s="18" t="s">
        <v>243</v>
      </c>
      <c r="G57" s="27">
        <v>0.21</v>
      </c>
      <c r="H57" s="37">
        <v>10.46</v>
      </c>
      <c r="I57" s="15">
        <f t="shared" si="7"/>
        <v>0</v>
      </c>
    </row>
    <row r="58" spans="1:9">
      <c r="A58" s="17" t="s">
        <v>74</v>
      </c>
      <c r="B58" s="17" t="s">
        <v>75</v>
      </c>
      <c r="C58" s="2" t="s">
        <v>315</v>
      </c>
      <c r="D58" s="18">
        <v>3</v>
      </c>
      <c r="E58" s="18">
        <v>36</v>
      </c>
      <c r="F58" s="18" t="s">
        <v>244</v>
      </c>
      <c r="G58" s="27">
        <v>0.34</v>
      </c>
      <c r="H58" s="37">
        <v>15.16</v>
      </c>
      <c r="I58" s="15">
        <f t="shared" si="7"/>
        <v>0</v>
      </c>
    </row>
    <row r="59" spans="1:9">
      <c r="A59" s="17" t="s">
        <v>76</v>
      </c>
      <c r="B59" s="17" t="s">
        <v>77</v>
      </c>
      <c r="C59" s="2" t="s">
        <v>315</v>
      </c>
      <c r="D59" s="18">
        <v>3</v>
      </c>
      <c r="E59" s="18">
        <v>36</v>
      </c>
      <c r="F59" s="18" t="s">
        <v>245</v>
      </c>
      <c r="G59" s="27">
        <v>0.57999999999999996</v>
      </c>
      <c r="H59" s="37">
        <v>21.88</v>
      </c>
      <c r="I59" s="15">
        <f t="shared" si="7"/>
        <v>0</v>
      </c>
    </row>
    <row r="60" spans="1:9">
      <c r="A60" s="17" t="s">
        <v>321</v>
      </c>
      <c r="B60" s="17" t="s">
        <v>328</v>
      </c>
      <c r="C60" s="2" t="s">
        <v>315</v>
      </c>
      <c r="D60" s="18">
        <v>3</v>
      </c>
      <c r="E60" s="18">
        <v>12</v>
      </c>
      <c r="F60" s="18" t="s">
        <v>336</v>
      </c>
      <c r="G60" s="27">
        <v>0.81</v>
      </c>
      <c r="H60" s="37">
        <v>33.43</v>
      </c>
      <c r="I60" s="15">
        <f t="shared" si="7"/>
        <v>0</v>
      </c>
    </row>
    <row r="61" spans="1:9">
      <c r="A61" s="10" t="s">
        <v>351</v>
      </c>
      <c r="B61" s="10" t="s">
        <v>352</v>
      </c>
      <c r="C61" s="2" t="s">
        <v>315</v>
      </c>
      <c r="D61" s="18">
        <v>3</v>
      </c>
      <c r="E61" s="18">
        <v>12</v>
      </c>
      <c r="F61" s="18" t="s">
        <v>392</v>
      </c>
      <c r="G61" s="27">
        <v>0.99</v>
      </c>
      <c r="H61" s="37">
        <v>47.65</v>
      </c>
      <c r="I61" s="15">
        <f t="shared" si="7"/>
        <v>0</v>
      </c>
    </row>
    <row r="62" spans="1:9">
      <c r="A62" s="10" t="s">
        <v>353</v>
      </c>
      <c r="B62" s="10" t="s">
        <v>354</v>
      </c>
      <c r="C62" s="2" t="s">
        <v>315</v>
      </c>
      <c r="D62" s="18">
        <v>4</v>
      </c>
      <c r="E62" s="18">
        <v>8</v>
      </c>
      <c r="F62" s="18" t="s">
        <v>393</v>
      </c>
      <c r="G62" s="27">
        <v>1.5</v>
      </c>
      <c r="H62" s="37">
        <v>74.209999999999994</v>
      </c>
      <c r="I62" s="15">
        <f t="shared" si="7"/>
        <v>0</v>
      </c>
    </row>
    <row r="63" spans="1:9" ht="14.5">
      <c r="A63" s="16" t="s">
        <v>427</v>
      </c>
      <c r="D63" s="18"/>
      <c r="E63" s="18"/>
      <c r="F63" s="18"/>
      <c r="G63" s="27"/>
      <c r="H63" s="37"/>
      <c r="I63" s="15"/>
    </row>
    <row r="64" spans="1:9">
      <c r="A64" s="10" t="s">
        <v>428</v>
      </c>
      <c r="B64" s="10" t="s">
        <v>429</v>
      </c>
      <c r="C64" s="2" t="s">
        <v>315</v>
      </c>
      <c r="D64" s="18">
        <v>3</v>
      </c>
      <c r="E64" s="18">
        <v>36</v>
      </c>
      <c r="F64" s="18" t="s">
        <v>437</v>
      </c>
      <c r="G64" s="27">
        <v>0.52</v>
      </c>
      <c r="H64" s="37">
        <v>15.89</v>
      </c>
      <c r="I64" s="15">
        <f t="shared" ref="I64" si="8">ROUND(IFERROR(H64*$I$6,"-"),4)</f>
        <v>0</v>
      </c>
    </row>
    <row r="65" spans="1:9" ht="14.5">
      <c r="A65" s="16" t="s">
        <v>11</v>
      </c>
      <c r="B65" s="17"/>
      <c r="D65" s="18"/>
      <c r="E65" s="18"/>
      <c r="F65" s="18"/>
      <c r="G65" s="27" t="s">
        <v>332</v>
      </c>
      <c r="H65" s="37"/>
      <c r="I65" s="15"/>
    </row>
    <row r="66" spans="1:9">
      <c r="A66" s="17" t="s">
        <v>412</v>
      </c>
      <c r="B66" s="17" t="s">
        <v>413</v>
      </c>
      <c r="C66" s="2" t="s">
        <v>315</v>
      </c>
      <c r="D66" s="18">
        <v>3</v>
      </c>
      <c r="E66" s="18">
        <v>36</v>
      </c>
      <c r="F66" s="18" t="s">
        <v>438</v>
      </c>
      <c r="G66" s="27">
        <v>0.03</v>
      </c>
      <c r="H66" s="37">
        <v>3.85</v>
      </c>
      <c r="I66" s="15">
        <f t="shared" ref="I66" si="9">ROUND(IFERROR(H66*$I$6,"-"),4)</f>
        <v>0</v>
      </c>
    </row>
    <row r="67" spans="1:9">
      <c r="A67" s="17" t="s">
        <v>79</v>
      </c>
      <c r="B67" s="17" t="s">
        <v>80</v>
      </c>
      <c r="C67" s="2" t="s">
        <v>315</v>
      </c>
      <c r="D67" s="18">
        <v>6</v>
      </c>
      <c r="E67" s="18">
        <v>36</v>
      </c>
      <c r="F67" s="18" t="s">
        <v>246</v>
      </c>
      <c r="G67" s="27">
        <v>7.0000000000000007E-2</v>
      </c>
      <c r="H67" s="37">
        <v>4.04</v>
      </c>
      <c r="I67" s="15">
        <f>ROUND(IFERROR(H67*$I$6,"-"),4)</f>
        <v>0</v>
      </c>
    </row>
    <row r="68" spans="1:9">
      <c r="A68" s="17" t="s">
        <v>81</v>
      </c>
      <c r="B68" s="17" t="s">
        <v>82</v>
      </c>
      <c r="C68" s="2" t="s">
        <v>315</v>
      </c>
      <c r="D68" s="18">
        <v>3</v>
      </c>
      <c r="E68" s="18">
        <v>36</v>
      </c>
      <c r="F68" s="18" t="s">
        <v>247</v>
      </c>
      <c r="G68" s="27">
        <v>0.08</v>
      </c>
      <c r="H68" s="37">
        <v>4.6900000000000004</v>
      </c>
      <c r="I68" s="15">
        <f>ROUND(IFERROR(H68*$I$6,"-"),4)</f>
        <v>0</v>
      </c>
    </row>
    <row r="69" spans="1:9">
      <c r="A69" s="17" t="s">
        <v>83</v>
      </c>
      <c r="B69" s="17" t="s">
        <v>84</v>
      </c>
      <c r="C69" s="2" t="s">
        <v>315</v>
      </c>
      <c r="D69" s="18">
        <v>3</v>
      </c>
      <c r="E69" s="18">
        <v>12</v>
      </c>
      <c r="F69" s="18" t="s">
        <v>248</v>
      </c>
      <c r="G69" s="27">
        <v>0.15</v>
      </c>
      <c r="H69" s="37">
        <v>6.06</v>
      </c>
      <c r="I69" s="15">
        <f>ROUND(IFERROR(H69*$I$6,"-"),4)</f>
        <v>0</v>
      </c>
    </row>
    <row r="70" spans="1:9">
      <c r="A70" s="17" t="s">
        <v>85</v>
      </c>
      <c r="B70" s="17" t="s">
        <v>86</v>
      </c>
      <c r="C70" s="2" t="s">
        <v>315</v>
      </c>
      <c r="D70" s="18">
        <v>3</v>
      </c>
      <c r="E70" s="18">
        <v>36</v>
      </c>
      <c r="F70" s="18" t="s">
        <v>249</v>
      </c>
      <c r="G70" s="27">
        <v>0.21</v>
      </c>
      <c r="H70" s="37">
        <v>6.64</v>
      </c>
      <c r="I70" s="15">
        <f>ROUND(IFERROR(H70*$I$6,"-"),4)</f>
        <v>0</v>
      </c>
    </row>
    <row r="71" spans="1:9">
      <c r="A71" s="17" t="s">
        <v>87</v>
      </c>
      <c r="B71" s="17" t="s">
        <v>88</v>
      </c>
      <c r="C71" s="2" t="s">
        <v>315</v>
      </c>
      <c r="D71" s="18">
        <v>3</v>
      </c>
      <c r="E71" s="18">
        <v>36</v>
      </c>
      <c r="F71" s="18" t="s">
        <v>250</v>
      </c>
      <c r="G71" s="27">
        <v>0.36</v>
      </c>
      <c r="H71" s="37">
        <v>8.89</v>
      </c>
      <c r="I71" s="15">
        <f t="shared" ref="I71:I74" si="10">ROUND(IFERROR(H71*$I$6,"-"),4)</f>
        <v>0</v>
      </c>
    </row>
    <row r="72" spans="1:9">
      <c r="A72" s="17" t="s">
        <v>322</v>
      </c>
      <c r="B72" s="17" t="s">
        <v>329</v>
      </c>
      <c r="C72" s="2" t="s">
        <v>315</v>
      </c>
      <c r="D72" s="18">
        <v>5</v>
      </c>
      <c r="E72" s="18">
        <v>25</v>
      </c>
      <c r="F72" s="18" t="s">
        <v>337</v>
      </c>
      <c r="G72" s="27">
        <v>0.53</v>
      </c>
      <c r="H72" s="37">
        <v>13</v>
      </c>
      <c r="I72" s="15">
        <f t="shared" si="10"/>
        <v>0</v>
      </c>
    </row>
    <row r="73" spans="1:9">
      <c r="A73" s="10" t="s">
        <v>355</v>
      </c>
      <c r="B73" s="10" t="s">
        <v>356</v>
      </c>
      <c r="C73" s="2" t="s">
        <v>315</v>
      </c>
      <c r="D73" s="18">
        <v>5</v>
      </c>
      <c r="E73" s="18">
        <v>25</v>
      </c>
      <c r="F73" s="18" t="s">
        <v>394</v>
      </c>
      <c r="G73" s="27">
        <v>0.61</v>
      </c>
      <c r="H73" s="37">
        <v>18.190000000000001</v>
      </c>
      <c r="I73" s="15">
        <f t="shared" si="10"/>
        <v>0</v>
      </c>
    </row>
    <row r="74" spans="1:9">
      <c r="A74" s="10" t="s">
        <v>357</v>
      </c>
      <c r="B74" s="10" t="s">
        <v>358</v>
      </c>
      <c r="C74" s="2" t="s">
        <v>315</v>
      </c>
      <c r="D74" s="18">
        <v>5</v>
      </c>
      <c r="E74" s="18">
        <v>20</v>
      </c>
      <c r="F74" s="18" t="s">
        <v>395</v>
      </c>
      <c r="G74" s="27">
        <v>0.98</v>
      </c>
      <c r="H74" s="37">
        <v>26.04</v>
      </c>
      <c r="I74" s="15">
        <f t="shared" si="10"/>
        <v>0</v>
      </c>
    </row>
    <row r="75" spans="1:9" ht="14.5">
      <c r="A75" s="16" t="s">
        <v>12</v>
      </c>
      <c r="D75" s="18"/>
      <c r="E75" s="18"/>
      <c r="F75" s="18"/>
      <c r="G75" s="27" t="s">
        <v>332</v>
      </c>
      <c r="H75" s="37"/>
      <c r="I75" s="15"/>
    </row>
    <row r="76" spans="1:9">
      <c r="A76" s="17" t="s">
        <v>421</v>
      </c>
      <c r="B76" s="17" t="s">
        <v>422</v>
      </c>
      <c r="C76" s="2" t="s">
        <v>315</v>
      </c>
      <c r="D76" s="18">
        <v>3</v>
      </c>
      <c r="E76" s="18">
        <v>36</v>
      </c>
      <c r="F76" s="18" t="s">
        <v>439</v>
      </c>
      <c r="G76" s="27">
        <v>0.06</v>
      </c>
      <c r="H76" s="37">
        <v>4.95</v>
      </c>
      <c r="I76" s="15">
        <f t="shared" ref="I76" si="11">ROUND(IFERROR(H76*$I$6,"-"),4)</f>
        <v>0</v>
      </c>
    </row>
    <row r="77" spans="1:9">
      <c r="A77" s="17" t="s">
        <v>89</v>
      </c>
      <c r="B77" s="17" t="s">
        <v>90</v>
      </c>
      <c r="C77" s="2" t="s">
        <v>315</v>
      </c>
      <c r="D77" s="18">
        <v>3</v>
      </c>
      <c r="E77" s="18">
        <v>36</v>
      </c>
      <c r="F77" s="18" t="s">
        <v>251</v>
      </c>
      <c r="G77" s="27">
        <v>7.0000000000000007E-2</v>
      </c>
      <c r="H77" s="37">
        <v>6.71</v>
      </c>
      <c r="I77" s="15">
        <f t="shared" ref="I77:I82" si="12">ROUND(IFERROR(H77*$I$6,"-"),4)</f>
        <v>0</v>
      </c>
    </row>
    <row r="78" spans="1:9">
      <c r="A78" s="17" t="s">
        <v>423</v>
      </c>
      <c r="B78" s="17" t="s">
        <v>424</v>
      </c>
      <c r="C78" s="2" t="s">
        <v>315</v>
      </c>
      <c r="D78" s="18">
        <v>3</v>
      </c>
      <c r="E78" s="18">
        <v>36</v>
      </c>
      <c r="F78" s="18" t="s">
        <v>440</v>
      </c>
      <c r="G78" s="27">
        <v>0.16</v>
      </c>
      <c r="H78" s="37">
        <v>7.44</v>
      </c>
      <c r="I78" s="15">
        <f t="shared" si="12"/>
        <v>0</v>
      </c>
    </row>
    <row r="79" spans="1:9">
      <c r="A79" s="17" t="s">
        <v>91</v>
      </c>
      <c r="B79" s="17" t="s">
        <v>92</v>
      </c>
      <c r="C79" s="2" t="s">
        <v>315</v>
      </c>
      <c r="D79" s="18">
        <v>3</v>
      </c>
      <c r="E79" s="18">
        <v>36</v>
      </c>
      <c r="F79" s="18" t="s">
        <v>252</v>
      </c>
      <c r="G79" s="27">
        <v>0.15</v>
      </c>
      <c r="H79" s="37">
        <v>8.3000000000000007</v>
      </c>
      <c r="I79" s="15">
        <f t="shared" si="12"/>
        <v>0</v>
      </c>
    </row>
    <row r="80" spans="1:9">
      <c r="A80" s="17" t="s">
        <v>93</v>
      </c>
      <c r="B80" s="17" t="s">
        <v>94</v>
      </c>
      <c r="C80" s="2" t="s">
        <v>315</v>
      </c>
      <c r="D80" s="18">
        <v>3</v>
      </c>
      <c r="E80" s="18">
        <v>36</v>
      </c>
      <c r="F80" s="18" t="s">
        <v>253</v>
      </c>
      <c r="G80" s="27">
        <v>0.19</v>
      </c>
      <c r="H80" s="37">
        <v>9.6</v>
      </c>
      <c r="I80" s="15">
        <f t="shared" si="12"/>
        <v>0</v>
      </c>
    </row>
    <row r="81" spans="1:9">
      <c r="A81" s="17" t="s">
        <v>95</v>
      </c>
      <c r="B81" s="17" t="s">
        <v>96</v>
      </c>
      <c r="C81" s="2" t="s">
        <v>315</v>
      </c>
      <c r="D81" s="18">
        <v>3</v>
      </c>
      <c r="E81" s="18">
        <v>36</v>
      </c>
      <c r="F81" s="18" t="s">
        <v>254</v>
      </c>
      <c r="G81" s="27">
        <v>0.31</v>
      </c>
      <c r="H81" s="37">
        <v>11.91</v>
      </c>
      <c r="I81" s="15">
        <f t="shared" si="12"/>
        <v>0</v>
      </c>
    </row>
    <row r="82" spans="1:9">
      <c r="A82" s="10" t="s">
        <v>359</v>
      </c>
      <c r="B82" s="10" t="s">
        <v>360</v>
      </c>
      <c r="C82" s="2" t="s">
        <v>315</v>
      </c>
      <c r="D82" s="18">
        <v>6</v>
      </c>
      <c r="E82" s="18">
        <v>30</v>
      </c>
      <c r="F82" s="18" t="s">
        <v>396</v>
      </c>
      <c r="G82" s="27">
        <v>0.47</v>
      </c>
      <c r="H82" s="37">
        <v>24.25</v>
      </c>
      <c r="I82" s="15">
        <f t="shared" si="12"/>
        <v>0</v>
      </c>
    </row>
    <row r="83" spans="1:9" ht="14.5">
      <c r="A83" s="16" t="s">
        <v>97</v>
      </c>
      <c r="D83" s="18"/>
      <c r="E83" s="18"/>
      <c r="F83" s="18"/>
      <c r="G83" s="27" t="s">
        <v>332</v>
      </c>
      <c r="H83" s="37"/>
      <c r="I83" s="15"/>
    </row>
    <row r="84" spans="1:9">
      <c r="A84" s="17" t="s">
        <v>98</v>
      </c>
      <c r="B84" s="17" t="s">
        <v>99</v>
      </c>
      <c r="C84" s="2" t="s">
        <v>315</v>
      </c>
      <c r="D84" s="18">
        <v>9</v>
      </c>
      <c r="E84" s="18">
        <v>36</v>
      </c>
      <c r="F84" s="18" t="s">
        <v>255</v>
      </c>
      <c r="G84" s="27">
        <v>0.04</v>
      </c>
      <c r="H84" s="37">
        <v>3.99</v>
      </c>
      <c r="I84" s="15">
        <f t="shared" ref="I84:I85" si="13">ROUND(IFERROR(H84*$I$6,"-"),4)</f>
        <v>0</v>
      </c>
    </row>
    <row r="85" spans="1:9">
      <c r="A85" s="17" t="s">
        <v>430</v>
      </c>
      <c r="B85" s="17" t="s">
        <v>431</v>
      </c>
      <c r="C85" s="2" t="s">
        <v>315</v>
      </c>
      <c r="D85" s="18">
        <v>3</v>
      </c>
      <c r="E85" s="18">
        <v>36</v>
      </c>
      <c r="F85" s="18" t="s">
        <v>441</v>
      </c>
      <c r="G85" s="27">
        <v>0.06</v>
      </c>
      <c r="H85" s="37">
        <v>4.6900000000000004</v>
      </c>
      <c r="I85" s="15">
        <f t="shared" si="13"/>
        <v>0</v>
      </c>
    </row>
    <row r="86" spans="1:9">
      <c r="A86" s="17" t="s">
        <v>100</v>
      </c>
      <c r="B86" s="17" t="s">
        <v>101</v>
      </c>
      <c r="C86" s="2" t="s">
        <v>315</v>
      </c>
      <c r="D86" s="18">
        <v>3</v>
      </c>
      <c r="E86" s="18">
        <v>12</v>
      </c>
      <c r="F86" s="18" t="s">
        <v>256</v>
      </c>
      <c r="G86" s="27">
        <v>0.05</v>
      </c>
      <c r="H86" s="37">
        <v>4.6900000000000004</v>
      </c>
      <c r="I86" s="15">
        <f t="shared" ref="I86:I98" si="14">ROUND(IFERROR(H86*$I$6,"-"),4)</f>
        <v>0</v>
      </c>
    </row>
    <row r="87" spans="1:9">
      <c r="A87" s="17" t="s">
        <v>432</v>
      </c>
      <c r="B87" s="17" t="s">
        <v>433</v>
      </c>
      <c r="C87" s="2" t="s">
        <v>315</v>
      </c>
      <c r="D87" s="18">
        <v>3</v>
      </c>
      <c r="E87" s="18">
        <v>36</v>
      </c>
      <c r="F87" s="18" t="s">
        <v>442</v>
      </c>
      <c r="G87" s="27">
        <v>0.11</v>
      </c>
      <c r="H87" s="37">
        <v>4.9800000000000004</v>
      </c>
      <c r="I87" s="15">
        <f t="shared" si="14"/>
        <v>0</v>
      </c>
    </row>
    <row r="88" spans="1:9">
      <c r="A88" s="17" t="s">
        <v>102</v>
      </c>
      <c r="B88" s="17" t="s">
        <v>103</v>
      </c>
      <c r="C88" s="2" t="s">
        <v>315</v>
      </c>
      <c r="D88" s="18">
        <v>3</v>
      </c>
      <c r="E88" s="18">
        <v>12</v>
      </c>
      <c r="F88" s="18" t="s">
        <v>257</v>
      </c>
      <c r="G88" s="27">
        <v>0.1</v>
      </c>
      <c r="H88" s="37">
        <v>4.84</v>
      </c>
      <c r="I88" s="15">
        <f t="shared" si="14"/>
        <v>0</v>
      </c>
    </row>
    <row r="89" spans="1:9">
      <c r="A89" s="17" t="s">
        <v>104</v>
      </c>
      <c r="B89" s="17" t="s">
        <v>105</v>
      </c>
      <c r="C89" s="2" t="s">
        <v>315</v>
      </c>
      <c r="D89" s="18">
        <v>3</v>
      </c>
      <c r="E89" s="18">
        <v>12</v>
      </c>
      <c r="F89" s="18" t="s">
        <v>258</v>
      </c>
      <c r="G89" s="27">
        <v>0.09</v>
      </c>
      <c r="H89" s="37">
        <v>4.6900000000000004</v>
      </c>
      <c r="I89" s="15">
        <f t="shared" si="14"/>
        <v>0</v>
      </c>
    </row>
    <row r="90" spans="1:9">
      <c r="A90" s="17" t="s">
        <v>106</v>
      </c>
      <c r="B90" s="17" t="s">
        <v>107</v>
      </c>
      <c r="C90" s="2" t="s">
        <v>315</v>
      </c>
      <c r="D90" s="18">
        <v>3</v>
      </c>
      <c r="E90" s="18">
        <v>12</v>
      </c>
      <c r="F90" s="18" t="s">
        <v>259</v>
      </c>
      <c r="G90" s="27">
        <v>0.16</v>
      </c>
      <c r="H90" s="37">
        <v>7.51</v>
      </c>
      <c r="I90" s="15">
        <f t="shared" si="14"/>
        <v>0</v>
      </c>
    </row>
    <row r="91" spans="1:9">
      <c r="A91" s="17" t="s">
        <v>108</v>
      </c>
      <c r="B91" s="17" t="s">
        <v>109</v>
      </c>
      <c r="C91" s="2" t="s">
        <v>315</v>
      </c>
      <c r="D91" s="18">
        <v>3</v>
      </c>
      <c r="E91" s="18">
        <v>12</v>
      </c>
      <c r="F91" s="18" t="s">
        <v>260</v>
      </c>
      <c r="G91" s="27">
        <v>0.14000000000000001</v>
      </c>
      <c r="H91" s="37">
        <v>7.23</v>
      </c>
      <c r="I91" s="15">
        <f t="shared" si="14"/>
        <v>0</v>
      </c>
    </row>
    <row r="92" spans="1:9">
      <c r="A92" s="17" t="s">
        <v>110</v>
      </c>
      <c r="B92" s="17" t="s">
        <v>111</v>
      </c>
      <c r="C92" s="2" t="s">
        <v>315</v>
      </c>
      <c r="D92" s="18">
        <v>3</v>
      </c>
      <c r="E92" s="18">
        <v>12</v>
      </c>
      <c r="F92" s="18" t="s">
        <v>261</v>
      </c>
      <c r="G92" s="27">
        <v>0.12</v>
      </c>
      <c r="H92" s="37">
        <v>5.93</v>
      </c>
      <c r="I92" s="15">
        <f t="shared" si="14"/>
        <v>0</v>
      </c>
    </row>
    <row r="93" spans="1:9">
      <c r="A93" s="17" t="s">
        <v>112</v>
      </c>
      <c r="B93" s="17" t="s">
        <v>113</v>
      </c>
      <c r="C93" s="2" t="s">
        <v>315</v>
      </c>
      <c r="D93" s="18">
        <v>3</v>
      </c>
      <c r="E93" s="18">
        <v>36</v>
      </c>
      <c r="F93" s="18" t="s">
        <v>262</v>
      </c>
      <c r="G93" s="27">
        <v>0.25</v>
      </c>
      <c r="H93" s="37">
        <v>9.75</v>
      </c>
      <c r="I93" s="15">
        <f t="shared" si="14"/>
        <v>0</v>
      </c>
    </row>
    <row r="94" spans="1:9">
      <c r="A94" s="17" t="s">
        <v>114</v>
      </c>
      <c r="B94" s="17" t="s">
        <v>115</v>
      </c>
      <c r="C94" s="2" t="s">
        <v>315</v>
      </c>
      <c r="D94" s="18">
        <v>3</v>
      </c>
      <c r="E94" s="18">
        <v>36</v>
      </c>
      <c r="F94" s="18" t="s">
        <v>263</v>
      </c>
      <c r="G94" s="27">
        <v>0.22</v>
      </c>
      <c r="H94" s="37">
        <v>8.89</v>
      </c>
      <c r="I94" s="15">
        <f t="shared" si="14"/>
        <v>0</v>
      </c>
    </row>
    <row r="95" spans="1:9">
      <c r="A95" s="10" t="s">
        <v>361</v>
      </c>
      <c r="B95" s="10" t="s">
        <v>362</v>
      </c>
      <c r="C95" s="2" t="s">
        <v>315</v>
      </c>
      <c r="D95" s="18">
        <v>6</v>
      </c>
      <c r="E95" s="18">
        <v>30</v>
      </c>
      <c r="F95" s="18" t="s">
        <v>397</v>
      </c>
      <c r="G95" s="27">
        <v>0.43</v>
      </c>
      <c r="H95" s="37">
        <v>15.45</v>
      </c>
      <c r="I95" s="15">
        <f t="shared" si="14"/>
        <v>0</v>
      </c>
    </row>
    <row r="96" spans="1:9">
      <c r="A96" s="17" t="s">
        <v>116</v>
      </c>
      <c r="B96" s="17" t="s">
        <v>117</v>
      </c>
      <c r="C96" s="2" t="s">
        <v>315</v>
      </c>
      <c r="D96" s="18">
        <v>3</v>
      </c>
      <c r="E96" s="18">
        <v>12</v>
      </c>
      <c r="F96" s="18" t="s">
        <v>264</v>
      </c>
      <c r="G96" s="27">
        <v>0.38</v>
      </c>
      <c r="H96" s="37">
        <v>13.36</v>
      </c>
      <c r="I96" s="15">
        <f t="shared" si="14"/>
        <v>0</v>
      </c>
    </row>
    <row r="97" spans="1:9">
      <c r="A97" s="10" t="s">
        <v>363</v>
      </c>
      <c r="B97" s="10" t="s">
        <v>364</v>
      </c>
      <c r="C97" s="2" t="s">
        <v>315</v>
      </c>
      <c r="D97" s="18">
        <v>5</v>
      </c>
      <c r="E97" s="18">
        <v>25</v>
      </c>
      <c r="F97" s="18" t="s">
        <v>398</v>
      </c>
      <c r="G97" s="27">
        <v>0.37</v>
      </c>
      <c r="H97" s="37">
        <v>16.96</v>
      </c>
      <c r="I97" s="15">
        <f t="shared" si="14"/>
        <v>0</v>
      </c>
    </row>
    <row r="98" spans="1:9">
      <c r="A98" s="10" t="s">
        <v>365</v>
      </c>
      <c r="B98" s="10" t="s">
        <v>366</v>
      </c>
      <c r="C98" s="2" t="s">
        <v>315</v>
      </c>
      <c r="D98" s="18">
        <v>5</v>
      </c>
      <c r="E98" s="18">
        <v>20</v>
      </c>
      <c r="F98" s="18" t="s">
        <v>399</v>
      </c>
      <c r="G98" s="27">
        <v>0.71</v>
      </c>
      <c r="H98" s="37">
        <v>27.94</v>
      </c>
      <c r="I98" s="15">
        <f t="shared" si="14"/>
        <v>0</v>
      </c>
    </row>
    <row r="99" spans="1:9" ht="14.5">
      <c r="A99" s="16" t="s">
        <v>118</v>
      </c>
      <c r="D99" s="18"/>
      <c r="E99" s="18"/>
      <c r="F99" s="18"/>
      <c r="G99" s="27" t="s">
        <v>332</v>
      </c>
      <c r="H99" s="37"/>
      <c r="I99" s="15"/>
    </row>
    <row r="100" spans="1:9">
      <c r="A100" s="17" t="s">
        <v>119</v>
      </c>
      <c r="B100" s="17" t="s">
        <v>120</v>
      </c>
      <c r="C100" s="2" t="s">
        <v>315</v>
      </c>
      <c r="D100" s="18">
        <v>3</v>
      </c>
      <c r="E100" s="18">
        <v>36</v>
      </c>
      <c r="F100" s="18" t="s">
        <v>265</v>
      </c>
      <c r="G100" s="27">
        <v>0.2</v>
      </c>
      <c r="H100" s="37">
        <v>10.4</v>
      </c>
      <c r="I100" s="15">
        <f t="shared" ref="I100:I107" si="15">ROUND(IFERROR(H100*$I$6,"-"),4)</f>
        <v>0</v>
      </c>
    </row>
    <row r="101" spans="1:9">
      <c r="A101" s="17" t="s">
        <v>121</v>
      </c>
      <c r="B101" s="17" t="s">
        <v>122</v>
      </c>
      <c r="C101" s="2" t="s">
        <v>315</v>
      </c>
      <c r="D101" s="18">
        <v>3</v>
      </c>
      <c r="E101" s="18">
        <v>36</v>
      </c>
      <c r="F101" s="18" t="s">
        <v>266</v>
      </c>
      <c r="G101" s="27">
        <v>0.32</v>
      </c>
      <c r="H101" s="37">
        <v>14.11</v>
      </c>
      <c r="I101" s="15">
        <f t="shared" si="15"/>
        <v>0</v>
      </c>
    </row>
    <row r="102" spans="1:9">
      <c r="A102" s="17" t="s">
        <v>123</v>
      </c>
      <c r="B102" s="17" t="s">
        <v>124</v>
      </c>
      <c r="C102" s="2" t="s">
        <v>315</v>
      </c>
      <c r="D102" s="18">
        <v>3</v>
      </c>
      <c r="E102" s="18">
        <v>36</v>
      </c>
      <c r="F102" s="18" t="s">
        <v>267</v>
      </c>
      <c r="G102" s="27">
        <v>0.42</v>
      </c>
      <c r="H102" s="37">
        <v>15.96</v>
      </c>
      <c r="I102" s="15">
        <f t="shared" si="15"/>
        <v>0</v>
      </c>
    </row>
    <row r="103" spans="1:9">
      <c r="A103" s="17" t="s">
        <v>125</v>
      </c>
      <c r="B103" s="17" t="s">
        <v>126</v>
      </c>
      <c r="C103" s="2" t="s">
        <v>315</v>
      </c>
      <c r="D103" s="18">
        <v>3</v>
      </c>
      <c r="E103" s="18">
        <v>36</v>
      </c>
      <c r="F103" s="18" t="s">
        <v>268</v>
      </c>
      <c r="G103" s="27">
        <v>0.54</v>
      </c>
      <c r="H103" s="37">
        <v>25.84</v>
      </c>
      <c r="I103" s="15">
        <f t="shared" si="15"/>
        <v>0</v>
      </c>
    </row>
    <row r="104" spans="1:9">
      <c r="A104" s="17" t="s">
        <v>127</v>
      </c>
      <c r="B104" s="17" t="s">
        <v>128</v>
      </c>
      <c r="C104" s="2" t="s">
        <v>315</v>
      </c>
      <c r="D104" s="18">
        <v>3</v>
      </c>
      <c r="E104" s="18">
        <v>36</v>
      </c>
      <c r="F104" s="18" t="s">
        <v>269</v>
      </c>
      <c r="G104" s="27">
        <v>0.84</v>
      </c>
      <c r="H104" s="37">
        <v>31.04</v>
      </c>
      <c r="I104" s="15">
        <f t="shared" si="15"/>
        <v>0</v>
      </c>
    </row>
    <row r="105" spans="1:9">
      <c r="A105" s="17" t="s">
        <v>323</v>
      </c>
      <c r="B105" s="17" t="s">
        <v>330</v>
      </c>
      <c r="C105" s="2" t="s">
        <v>315</v>
      </c>
      <c r="D105" s="18">
        <v>5</v>
      </c>
      <c r="E105" s="18">
        <v>20</v>
      </c>
      <c r="F105" s="18" t="s">
        <v>338</v>
      </c>
      <c r="G105" s="27">
        <v>1.1100000000000001</v>
      </c>
      <c r="H105" s="37">
        <v>43.44</v>
      </c>
      <c r="I105" s="15">
        <f t="shared" si="15"/>
        <v>0</v>
      </c>
    </row>
    <row r="106" spans="1:9">
      <c r="A106" s="10" t="s">
        <v>367</v>
      </c>
      <c r="B106" s="10" t="s">
        <v>368</v>
      </c>
      <c r="C106" s="2" t="s">
        <v>315</v>
      </c>
      <c r="D106" s="18">
        <v>3</v>
      </c>
      <c r="E106" s="18">
        <v>15</v>
      </c>
      <c r="F106" s="18" t="s">
        <v>400</v>
      </c>
      <c r="G106" s="27">
        <v>1.39</v>
      </c>
      <c r="H106" s="37">
        <v>60.13</v>
      </c>
      <c r="I106" s="15">
        <f t="shared" si="15"/>
        <v>0</v>
      </c>
    </row>
    <row r="107" spans="1:9">
      <c r="A107" s="10" t="s">
        <v>369</v>
      </c>
      <c r="B107" s="10" t="s">
        <v>370</v>
      </c>
      <c r="C107" s="2" t="s">
        <v>315</v>
      </c>
      <c r="D107" s="18">
        <v>3</v>
      </c>
      <c r="E107" s="18">
        <v>15</v>
      </c>
      <c r="F107" s="18" t="s">
        <v>401</v>
      </c>
      <c r="G107" s="27">
        <v>2.1800000000000002</v>
      </c>
      <c r="H107" s="37">
        <v>90.45</v>
      </c>
      <c r="I107" s="15">
        <f t="shared" si="15"/>
        <v>0</v>
      </c>
    </row>
    <row r="108" spans="1:9" ht="14.5">
      <c r="A108" s="16" t="s">
        <v>129</v>
      </c>
      <c r="D108" s="18"/>
      <c r="E108" s="18"/>
      <c r="F108" s="18"/>
      <c r="G108" s="27" t="s">
        <v>332</v>
      </c>
      <c r="H108" s="37"/>
      <c r="I108" s="15"/>
    </row>
    <row r="109" spans="1:9">
      <c r="A109" s="17" t="s">
        <v>425</v>
      </c>
      <c r="B109" s="17" t="s">
        <v>426</v>
      </c>
      <c r="C109" s="2" t="s">
        <v>315</v>
      </c>
      <c r="D109" s="18">
        <v>6</v>
      </c>
      <c r="E109" s="18">
        <v>36</v>
      </c>
      <c r="F109" s="18" t="s">
        <v>443</v>
      </c>
      <c r="G109" s="27">
        <v>0.04</v>
      </c>
      <c r="H109" s="37">
        <v>4.4800000000000004</v>
      </c>
      <c r="I109" s="15">
        <f t="shared" ref="I109" si="16">ROUND(IFERROR(H109*$I$6,"-"),4)</f>
        <v>0</v>
      </c>
    </row>
    <row r="110" spans="1:9">
      <c r="A110" s="17" t="s">
        <v>130</v>
      </c>
      <c r="B110" s="17" t="s">
        <v>131</v>
      </c>
      <c r="C110" s="2" t="s">
        <v>315</v>
      </c>
      <c r="D110" s="18">
        <v>3</v>
      </c>
      <c r="E110" s="18">
        <v>12</v>
      </c>
      <c r="F110" s="18" t="s">
        <v>270</v>
      </c>
      <c r="G110" s="27">
        <v>0.5</v>
      </c>
      <c r="H110" s="37">
        <v>4.6900000000000004</v>
      </c>
      <c r="I110" s="15">
        <f>ROUND(IFERROR(H110*$I$6,"-"),4)</f>
        <v>0</v>
      </c>
    </row>
    <row r="111" spans="1:9">
      <c r="A111" s="17" t="s">
        <v>132</v>
      </c>
      <c r="B111" s="17" t="s">
        <v>133</v>
      </c>
      <c r="C111" s="2" t="s">
        <v>315</v>
      </c>
      <c r="D111" s="18">
        <v>6</v>
      </c>
      <c r="E111" s="18">
        <v>36</v>
      </c>
      <c r="F111" s="18" t="s">
        <v>271</v>
      </c>
      <c r="G111" s="27">
        <v>0.5</v>
      </c>
      <c r="H111" s="37">
        <v>4.84</v>
      </c>
      <c r="I111" s="15">
        <f>ROUND(IFERROR(H111*$I$6,"-"),4)</f>
        <v>0</v>
      </c>
    </row>
    <row r="112" spans="1:9">
      <c r="A112" s="17" t="s">
        <v>134</v>
      </c>
      <c r="B112" s="17" t="s">
        <v>135</v>
      </c>
      <c r="C112" s="2" t="s">
        <v>315</v>
      </c>
      <c r="D112" s="2">
        <v>6</v>
      </c>
      <c r="E112" s="2">
        <v>24</v>
      </c>
      <c r="F112" s="2" t="s">
        <v>272</v>
      </c>
      <c r="G112" s="24">
        <v>0.5</v>
      </c>
      <c r="H112" s="37">
        <v>6.16</v>
      </c>
      <c r="I112" s="15">
        <f>ROUND(IFERROR(H112*$I$6,"-"),4)</f>
        <v>0</v>
      </c>
    </row>
    <row r="113" spans="1:9">
      <c r="A113" s="17" t="s">
        <v>136</v>
      </c>
      <c r="B113" s="17" t="s">
        <v>137</v>
      </c>
      <c r="C113" s="2" t="s">
        <v>315</v>
      </c>
      <c r="D113" s="2">
        <v>6</v>
      </c>
      <c r="E113" s="2">
        <v>36</v>
      </c>
      <c r="F113" s="2" t="s">
        <v>273</v>
      </c>
      <c r="G113" s="24">
        <v>0.5</v>
      </c>
      <c r="H113" s="37">
        <v>8.61</v>
      </c>
      <c r="I113" s="15">
        <f>ROUND(IFERROR(H113*$I$6,"-"),4)</f>
        <v>0</v>
      </c>
    </row>
    <row r="114" spans="1:9">
      <c r="A114" s="17"/>
      <c r="B114" s="17"/>
      <c r="D114" s="2"/>
      <c r="G114" s="24" t="s">
        <v>332</v>
      </c>
      <c r="H114" s="37"/>
      <c r="I114" s="15"/>
    </row>
    <row r="115" spans="1:9" ht="14.5">
      <c r="A115" s="20" t="s">
        <v>314</v>
      </c>
      <c r="B115" s="21"/>
      <c r="C115" s="22"/>
      <c r="D115" s="22"/>
      <c r="E115" s="22"/>
      <c r="F115" s="22"/>
      <c r="G115" s="26" t="s">
        <v>332</v>
      </c>
      <c r="H115" s="23"/>
      <c r="I115" s="23"/>
    </row>
    <row r="116" spans="1:9" ht="14.5">
      <c r="A116" s="16" t="s">
        <v>444</v>
      </c>
      <c r="D116" s="18"/>
      <c r="E116" s="18"/>
      <c r="F116" s="18"/>
      <c r="G116" s="27" t="s">
        <v>332</v>
      </c>
      <c r="H116" s="37"/>
      <c r="I116" s="15"/>
    </row>
    <row r="117" spans="1:9">
      <c r="A117" s="17" t="s">
        <v>138</v>
      </c>
      <c r="B117" s="17" t="s">
        <v>139</v>
      </c>
      <c r="C117" s="2" t="s">
        <v>316</v>
      </c>
      <c r="D117" s="2">
        <v>6</v>
      </c>
      <c r="E117" s="2">
        <v>36</v>
      </c>
      <c r="F117" s="2" t="s">
        <v>274</v>
      </c>
      <c r="G117" s="24">
        <v>0.02</v>
      </c>
      <c r="H117" s="37">
        <v>3.54</v>
      </c>
      <c r="I117" s="15">
        <f t="shared" ref="I117:I170" si="17">ROUND(IFERROR(H117*$I$6,"-"),4)</f>
        <v>0</v>
      </c>
    </row>
    <row r="118" spans="1:9">
      <c r="A118" s="17" t="s">
        <v>140</v>
      </c>
      <c r="B118" s="17" t="s">
        <v>141</v>
      </c>
      <c r="C118" s="2" t="s">
        <v>316</v>
      </c>
      <c r="D118" s="2">
        <v>6</v>
      </c>
      <c r="E118" s="2">
        <v>36</v>
      </c>
      <c r="F118" s="2" t="s">
        <v>275</v>
      </c>
      <c r="G118" s="24">
        <v>0.04</v>
      </c>
      <c r="H118" s="37">
        <v>3.85</v>
      </c>
      <c r="I118" s="15">
        <f t="shared" si="17"/>
        <v>0</v>
      </c>
    </row>
    <row r="119" spans="1:9">
      <c r="A119" s="17" t="s">
        <v>142</v>
      </c>
      <c r="B119" s="17" t="s">
        <v>143</v>
      </c>
      <c r="C119" s="2" t="s">
        <v>316</v>
      </c>
      <c r="D119" s="2">
        <v>6</v>
      </c>
      <c r="E119" s="2">
        <v>36</v>
      </c>
      <c r="F119" s="2" t="s">
        <v>276</v>
      </c>
      <c r="G119" s="24">
        <v>0.06</v>
      </c>
      <c r="H119" s="37">
        <v>4.55</v>
      </c>
      <c r="I119" s="15">
        <f t="shared" si="17"/>
        <v>0</v>
      </c>
    </row>
    <row r="120" spans="1:9">
      <c r="A120" s="17" t="s">
        <v>144</v>
      </c>
      <c r="B120" s="17" t="s">
        <v>145</v>
      </c>
      <c r="C120" s="2" t="s">
        <v>316</v>
      </c>
      <c r="D120" s="2">
        <v>5</v>
      </c>
      <c r="E120" s="2">
        <v>25</v>
      </c>
      <c r="F120" s="2" t="s">
        <v>277</v>
      </c>
      <c r="G120" s="24">
        <v>0.1</v>
      </c>
      <c r="H120" s="37">
        <v>5.85</v>
      </c>
      <c r="I120" s="15">
        <f t="shared" si="17"/>
        <v>0</v>
      </c>
    </row>
    <row r="121" spans="1:9">
      <c r="A121" s="17" t="s">
        <v>146</v>
      </c>
      <c r="B121" s="17" t="s">
        <v>147</v>
      </c>
      <c r="C121" s="2" t="s">
        <v>316</v>
      </c>
      <c r="D121" s="2">
        <v>3</v>
      </c>
      <c r="E121" s="2">
        <v>36</v>
      </c>
      <c r="F121" s="2" t="s">
        <v>278</v>
      </c>
      <c r="G121" s="24">
        <v>0.13</v>
      </c>
      <c r="H121" s="37">
        <v>6.35</v>
      </c>
      <c r="I121" s="15">
        <f t="shared" si="17"/>
        <v>0</v>
      </c>
    </row>
    <row r="122" spans="1:9">
      <c r="A122" s="17" t="s">
        <v>148</v>
      </c>
      <c r="B122" s="17" t="s">
        <v>149</v>
      </c>
      <c r="C122" s="2" t="s">
        <v>316</v>
      </c>
      <c r="D122" s="2">
        <v>5</v>
      </c>
      <c r="E122" s="2">
        <v>25</v>
      </c>
      <c r="F122" s="2" t="s">
        <v>279</v>
      </c>
      <c r="G122" s="24">
        <v>0.17</v>
      </c>
      <c r="H122" s="37">
        <v>8.3000000000000007</v>
      </c>
      <c r="I122" s="15">
        <f t="shared" si="17"/>
        <v>0</v>
      </c>
    </row>
    <row r="123" spans="1:9">
      <c r="A123" s="17" t="s">
        <v>150</v>
      </c>
      <c r="B123" s="17" t="s">
        <v>151</v>
      </c>
      <c r="C123" s="2" t="s">
        <v>316</v>
      </c>
      <c r="D123" s="2">
        <v>3</v>
      </c>
      <c r="E123" s="2">
        <v>36</v>
      </c>
      <c r="F123" s="2" t="s">
        <v>280</v>
      </c>
      <c r="G123" s="24">
        <v>0.2</v>
      </c>
      <c r="H123" s="37">
        <v>9.18</v>
      </c>
      <c r="I123" s="15">
        <f t="shared" si="17"/>
        <v>0</v>
      </c>
    </row>
    <row r="124" spans="1:9" ht="14.5">
      <c r="A124" s="16" t="s">
        <v>445</v>
      </c>
      <c r="D124" s="18"/>
      <c r="E124" s="18"/>
      <c r="F124" s="18"/>
      <c r="G124" s="27" t="s">
        <v>332</v>
      </c>
      <c r="H124" s="37"/>
      <c r="I124" s="15"/>
    </row>
    <row r="125" spans="1:9">
      <c r="A125" s="17" t="s">
        <v>152</v>
      </c>
      <c r="B125" s="17" t="s">
        <v>153</v>
      </c>
      <c r="C125" s="2" t="s">
        <v>316</v>
      </c>
      <c r="D125" s="2">
        <v>6</v>
      </c>
      <c r="E125" s="2">
        <v>36</v>
      </c>
      <c r="F125" s="2" t="s">
        <v>281</v>
      </c>
      <c r="G125" s="24">
        <v>0.03</v>
      </c>
      <c r="H125" s="37">
        <v>3.69</v>
      </c>
      <c r="I125" s="15">
        <f t="shared" si="17"/>
        <v>0</v>
      </c>
    </row>
    <row r="126" spans="1:9">
      <c r="A126" s="17" t="s">
        <v>154</v>
      </c>
      <c r="B126" s="17" t="s">
        <v>155</v>
      </c>
      <c r="C126" s="2" t="s">
        <v>316</v>
      </c>
      <c r="D126" s="2">
        <v>3</v>
      </c>
      <c r="E126" s="2">
        <v>36</v>
      </c>
      <c r="F126" s="2" t="s">
        <v>282</v>
      </c>
      <c r="G126" s="24">
        <v>0.06</v>
      </c>
      <c r="H126" s="37">
        <v>4.2</v>
      </c>
      <c r="I126" s="15">
        <f t="shared" si="17"/>
        <v>0</v>
      </c>
    </row>
    <row r="127" spans="1:9">
      <c r="A127" s="17" t="s">
        <v>156</v>
      </c>
      <c r="B127" s="17" t="s">
        <v>157</v>
      </c>
      <c r="C127" s="2" t="s">
        <v>316</v>
      </c>
      <c r="D127" s="2">
        <v>3</v>
      </c>
      <c r="E127" s="2">
        <v>36</v>
      </c>
      <c r="F127" s="2" t="s">
        <v>283</v>
      </c>
      <c r="G127" s="24">
        <v>0.08</v>
      </c>
      <c r="H127" s="37">
        <v>4.84</v>
      </c>
      <c r="I127" s="15">
        <f t="shared" si="17"/>
        <v>0</v>
      </c>
    </row>
    <row r="128" spans="1:9">
      <c r="A128" s="17" t="s">
        <v>158</v>
      </c>
      <c r="B128" s="17" t="s">
        <v>159</v>
      </c>
      <c r="C128" s="2" t="s">
        <v>316</v>
      </c>
      <c r="D128" s="2">
        <v>3</v>
      </c>
      <c r="E128" s="2">
        <v>36</v>
      </c>
      <c r="F128" s="2" t="s">
        <v>284</v>
      </c>
      <c r="G128" s="24">
        <v>0.1</v>
      </c>
      <c r="H128" s="37">
        <v>5.49</v>
      </c>
      <c r="I128" s="15">
        <f t="shared" si="17"/>
        <v>0</v>
      </c>
    </row>
    <row r="129" spans="1:9">
      <c r="A129" s="17" t="s">
        <v>160</v>
      </c>
      <c r="B129" s="17" t="s">
        <v>161</v>
      </c>
      <c r="C129" s="2" t="s">
        <v>316</v>
      </c>
      <c r="D129" s="2">
        <v>5</v>
      </c>
      <c r="E129" s="2">
        <v>25</v>
      </c>
      <c r="F129" s="2" t="s">
        <v>285</v>
      </c>
      <c r="G129" s="24">
        <v>0.13</v>
      </c>
      <c r="H129" s="37">
        <v>6.21</v>
      </c>
      <c r="I129" s="15">
        <f t="shared" si="17"/>
        <v>0</v>
      </c>
    </row>
    <row r="130" spans="1:9">
      <c r="A130" s="17" t="s">
        <v>162</v>
      </c>
      <c r="B130" s="17" t="s">
        <v>163</v>
      </c>
      <c r="C130" s="2" t="s">
        <v>316</v>
      </c>
      <c r="D130" s="2">
        <v>6</v>
      </c>
      <c r="E130" s="2">
        <v>36</v>
      </c>
      <c r="F130" s="2" t="s">
        <v>286</v>
      </c>
      <c r="G130" s="24">
        <v>0.18</v>
      </c>
      <c r="H130" s="37">
        <v>8.01</v>
      </c>
      <c r="I130" s="15">
        <f t="shared" si="17"/>
        <v>0</v>
      </c>
    </row>
    <row r="131" spans="1:9">
      <c r="A131" s="17" t="s">
        <v>164</v>
      </c>
      <c r="B131" s="17" t="s">
        <v>165</v>
      </c>
      <c r="C131" s="2" t="s">
        <v>316</v>
      </c>
      <c r="D131" s="2">
        <v>5</v>
      </c>
      <c r="E131" s="2">
        <v>25</v>
      </c>
      <c r="F131" s="2" t="s">
        <v>287</v>
      </c>
      <c r="G131" s="24">
        <v>0.22</v>
      </c>
      <c r="H131" s="37">
        <v>10.33</v>
      </c>
      <c r="I131" s="15">
        <f t="shared" si="17"/>
        <v>0</v>
      </c>
    </row>
    <row r="132" spans="1:9">
      <c r="A132" s="17" t="s">
        <v>166</v>
      </c>
      <c r="B132" s="17" t="s">
        <v>167</v>
      </c>
      <c r="C132" s="2" t="s">
        <v>316</v>
      </c>
      <c r="D132" s="2">
        <v>6</v>
      </c>
      <c r="E132" s="2">
        <v>36</v>
      </c>
      <c r="F132" s="2" t="s">
        <v>288</v>
      </c>
      <c r="G132" s="24">
        <v>0.27</v>
      </c>
      <c r="H132" s="37">
        <v>9.98</v>
      </c>
      <c r="I132" s="15">
        <f t="shared" si="17"/>
        <v>0</v>
      </c>
    </row>
    <row r="133" spans="1:9" ht="14.5">
      <c r="A133" s="16" t="s">
        <v>446</v>
      </c>
      <c r="D133" s="18"/>
      <c r="E133" s="18"/>
      <c r="F133" s="18"/>
      <c r="G133" s="27" t="s">
        <v>332</v>
      </c>
      <c r="H133" s="37"/>
      <c r="I133" s="15"/>
    </row>
    <row r="134" spans="1:9">
      <c r="A134" s="17" t="s">
        <v>168</v>
      </c>
      <c r="B134" s="17" t="s">
        <v>169</v>
      </c>
      <c r="C134" s="2" t="s">
        <v>316</v>
      </c>
      <c r="D134" s="2">
        <v>3</v>
      </c>
      <c r="E134" s="2">
        <v>12</v>
      </c>
      <c r="F134" s="2" t="s">
        <v>289</v>
      </c>
      <c r="G134" s="24">
        <v>0.06</v>
      </c>
      <c r="H134" s="37">
        <v>4.34</v>
      </c>
      <c r="I134" s="15">
        <f t="shared" si="17"/>
        <v>0</v>
      </c>
    </row>
    <row r="135" spans="1:9">
      <c r="A135" s="17" t="s">
        <v>170</v>
      </c>
      <c r="B135" s="17" t="s">
        <v>171</v>
      </c>
      <c r="C135" s="2" t="s">
        <v>316</v>
      </c>
      <c r="D135" s="2">
        <v>6</v>
      </c>
      <c r="E135" s="2">
        <v>36</v>
      </c>
      <c r="F135" s="2" t="s">
        <v>290</v>
      </c>
      <c r="G135" s="24">
        <v>0.08</v>
      </c>
      <c r="H135" s="37">
        <v>4.9800000000000004</v>
      </c>
      <c r="I135" s="15">
        <f t="shared" si="17"/>
        <v>0</v>
      </c>
    </row>
    <row r="136" spans="1:9">
      <c r="A136" s="17" t="s">
        <v>172</v>
      </c>
      <c r="B136" s="17" t="s">
        <v>173</v>
      </c>
      <c r="C136" s="2" t="s">
        <v>316</v>
      </c>
      <c r="D136" s="2">
        <v>6</v>
      </c>
      <c r="E136" s="2">
        <v>36</v>
      </c>
      <c r="F136" s="2" t="s">
        <v>291</v>
      </c>
      <c r="G136" s="24">
        <v>0.11</v>
      </c>
      <c r="H136" s="37">
        <v>5.35</v>
      </c>
      <c r="I136" s="15">
        <f t="shared" si="17"/>
        <v>0</v>
      </c>
    </row>
    <row r="137" spans="1:9">
      <c r="A137" s="17" t="s">
        <v>174</v>
      </c>
      <c r="B137" s="17" t="s">
        <v>175</v>
      </c>
      <c r="C137" s="2" t="s">
        <v>316</v>
      </c>
      <c r="D137" s="2">
        <v>6</v>
      </c>
      <c r="E137" s="2">
        <v>36</v>
      </c>
      <c r="F137" s="2" t="s">
        <v>292</v>
      </c>
      <c r="G137" s="24">
        <v>0.15</v>
      </c>
      <c r="H137" s="37">
        <v>6.35</v>
      </c>
      <c r="I137" s="15">
        <f t="shared" si="17"/>
        <v>0</v>
      </c>
    </row>
    <row r="138" spans="1:9">
      <c r="A138" s="17" t="s">
        <v>176</v>
      </c>
      <c r="B138" s="17" t="s">
        <v>177</v>
      </c>
      <c r="C138" s="2" t="s">
        <v>316</v>
      </c>
      <c r="D138" s="2">
        <v>5</v>
      </c>
      <c r="E138" s="2">
        <v>25</v>
      </c>
      <c r="F138" s="2" t="s">
        <v>293</v>
      </c>
      <c r="G138" s="24">
        <v>0.18</v>
      </c>
      <c r="H138" s="37">
        <v>7</v>
      </c>
      <c r="I138" s="15">
        <f t="shared" si="17"/>
        <v>0</v>
      </c>
    </row>
    <row r="139" spans="1:9">
      <c r="A139" s="17" t="s">
        <v>178</v>
      </c>
      <c r="B139" s="17" t="s">
        <v>179</v>
      </c>
      <c r="C139" s="2" t="s">
        <v>316</v>
      </c>
      <c r="D139" s="2">
        <v>3</v>
      </c>
      <c r="E139" s="2">
        <v>36</v>
      </c>
      <c r="F139" s="2" t="s">
        <v>294</v>
      </c>
      <c r="G139" s="24">
        <v>0.25</v>
      </c>
      <c r="H139" s="37">
        <v>8.15</v>
      </c>
      <c r="I139" s="15">
        <f t="shared" si="17"/>
        <v>0</v>
      </c>
    </row>
    <row r="140" spans="1:9">
      <c r="A140" s="17" t="s">
        <v>180</v>
      </c>
      <c r="B140" s="17" t="s">
        <v>181</v>
      </c>
      <c r="C140" s="2" t="s">
        <v>316</v>
      </c>
      <c r="D140" s="2">
        <v>5</v>
      </c>
      <c r="E140" s="2">
        <v>25</v>
      </c>
      <c r="F140" s="2" t="s">
        <v>295</v>
      </c>
      <c r="G140" s="24">
        <v>0.33</v>
      </c>
      <c r="H140" s="37">
        <v>12.13</v>
      </c>
      <c r="I140" s="15">
        <f t="shared" si="17"/>
        <v>0</v>
      </c>
    </row>
    <row r="141" spans="1:9">
      <c r="A141" s="17" t="s">
        <v>182</v>
      </c>
      <c r="B141" s="17" t="s">
        <v>183</v>
      </c>
      <c r="C141" s="2" t="s">
        <v>316</v>
      </c>
      <c r="D141" s="2">
        <v>3</v>
      </c>
      <c r="E141" s="2">
        <v>36</v>
      </c>
      <c r="F141" s="2" t="s">
        <v>296</v>
      </c>
      <c r="G141" s="24">
        <v>0.4</v>
      </c>
      <c r="H141" s="37">
        <v>12.64</v>
      </c>
      <c r="I141" s="15">
        <f t="shared" si="17"/>
        <v>0</v>
      </c>
    </row>
    <row r="142" spans="1:9" ht="14.5">
      <c r="A142" s="16" t="s">
        <v>447</v>
      </c>
      <c r="B142" s="17"/>
      <c r="D142" s="2"/>
      <c r="H142" s="37"/>
      <c r="I142" s="15"/>
    </row>
    <row r="143" spans="1:9">
      <c r="A143" s="17" t="s">
        <v>184</v>
      </c>
      <c r="B143" s="17" t="s">
        <v>185</v>
      </c>
      <c r="C143" s="2" t="s">
        <v>316</v>
      </c>
      <c r="D143" s="2">
        <v>6</v>
      </c>
      <c r="E143" s="2">
        <v>36</v>
      </c>
      <c r="F143" s="2" t="s">
        <v>297</v>
      </c>
      <c r="G143" s="24">
        <v>0.09</v>
      </c>
      <c r="H143" s="37">
        <v>5.58</v>
      </c>
      <c r="I143" s="15">
        <f t="shared" si="17"/>
        <v>0</v>
      </c>
    </row>
    <row r="144" spans="1:9">
      <c r="A144" s="17" t="s">
        <v>186</v>
      </c>
      <c r="B144" s="17" t="s">
        <v>187</v>
      </c>
      <c r="C144" s="2" t="s">
        <v>316</v>
      </c>
      <c r="D144" s="2">
        <v>6</v>
      </c>
      <c r="E144" s="2">
        <v>36</v>
      </c>
      <c r="F144" s="2" t="s">
        <v>298</v>
      </c>
      <c r="G144" s="24">
        <v>0.11</v>
      </c>
      <c r="H144" s="37">
        <v>6.21</v>
      </c>
      <c r="I144" s="15">
        <f t="shared" si="17"/>
        <v>0</v>
      </c>
    </row>
    <row r="145" spans="1:9">
      <c r="A145" s="17" t="s">
        <v>188</v>
      </c>
      <c r="B145" s="17" t="s">
        <v>189</v>
      </c>
      <c r="C145" s="2" t="s">
        <v>316</v>
      </c>
      <c r="D145" s="2">
        <v>6</v>
      </c>
      <c r="E145" s="2">
        <v>36</v>
      </c>
      <c r="F145" s="2" t="s">
        <v>299</v>
      </c>
      <c r="G145" s="24">
        <v>0.15</v>
      </c>
      <c r="H145" s="37">
        <v>7.15</v>
      </c>
      <c r="I145" s="15">
        <f t="shared" si="17"/>
        <v>0</v>
      </c>
    </row>
    <row r="146" spans="1:9">
      <c r="A146" s="10" t="s">
        <v>371</v>
      </c>
      <c r="B146" s="10" t="s">
        <v>372</v>
      </c>
      <c r="C146" s="2" t="s">
        <v>316</v>
      </c>
      <c r="D146" s="18">
        <v>5</v>
      </c>
      <c r="E146" s="18">
        <v>25</v>
      </c>
      <c r="F146" s="18" t="s">
        <v>402</v>
      </c>
      <c r="G146" s="27">
        <v>0.2</v>
      </c>
      <c r="H146" s="37">
        <v>8.3000000000000007</v>
      </c>
      <c r="I146" s="15">
        <f t="shared" si="17"/>
        <v>0</v>
      </c>
    </row>
    <row r="147" spans="1:9">
      <c r="A147" s="17" t="s">
        <v>190</v>
      </c>
      <c r="B147" s="17" t="s">
        <v>191</v>
      </c>
      <c r="C147" s="2" t="s">
        <v>316</v>
      </c>
      <c r="D147" s="2">
        <v>5</v>
      </c>
      <c r="E147" s="2">
        <v>25</v>
      </c>
      <c r="F147" s="2" t="s">
        <v>300</v>
      </c>
      <c r="G147" s="24">
        <v>0.24</v>
      </c>
      <c r="H147" s="37">
        <v>9.5299999999999994</v>
      </c>
      <c r="I147" s="15">
        <f t="shared" si="17"/>
        <v>0</v>
      </c>
    </row>
    <row r="148" spans="1:9">
      <c r="A148" s="17" t="s">
        <v>192</v>
      </c>
      <c r="B148" s="17" t="s">
        <v>193</v>
      </c>
      <c r="C148" s="2" t="s">
        <v>316</v>
      </c>
      <c r="D148" s="2">
        <v>6</v>
      </c>
      <c r="E148" s="2">
        <v>36</v>
      </c>
      <c r="F148" s="2" t="s">
        <v>301</v>
      </c>
      <c r="G148" s="24">
        <v>0.34</v>
      </c>
      <c r="H148" s="37">
        <v>11.49</v>
      </c>
      <c r="I148" s="15">
        <f t="shared" si="17"/>
        <v>0</v>
      </c>
    </row>
    <row r="149" spans="1:9">
      <c r="A149" s="17" t="s">
        <v>194</v>
      </c>
      <c r="B149" s="17" t="s">
        <v>195</v>
      </c>
      <c r="C149" s="2" t="s">
        <v>316</v>
      </c>
      <c r="D149" s="2">
        <v>5</v>
      </c>
      <c r="E149" s="2">
        <v>25</v>
      </c>
      <c r="F149" s="2" t="s">
        <v>302</v>
      </c>
      <c r="G149" s="24">
        <v>0.24</v>
      </c>
      <c r="H149" s="37">
        <v>14.66</v>
      </c>
      <c r="I149" s="15">
        <f t="shared" si="17"/>
        <v>0</v>
      </c>
    </row>
    <row r="150" spans="1:9">
      <c r="A150" s="17" t="s">
        <v>196</v>
      </c>
      <c r="B150" s="17" t="s">
        <v>197</v>
      </c>
      <c r="C150" s="2" t="s">
        <v>316</v>
      </c>
      <c r="D150" s="2">
        <v>6</v>
      </c>
      <c r="E150" s="2">
        <v>36</v>
      </c>
      <c r="F150" s="2" t="s">
        <v>303</v>
      </c>
      <c r="G150" s="24">
        <v>0.53</v>
      </c>
      <c r="H150" s="37">
        <v>16.96</v>
      </c>
      <c r="I150" s="15">
        <f t="shared" si="17"/>
        <v>0</v>
      </c>
    </row>
    <row r="151" spans="1:9" ht="14.5">
      <c r="A151" s="16" t="s">
        <v>448</v>
      </c>
      <c r="B151" s="17"/>
      <c r="D151" s="2"/>
      <c r="H151" s="37"/>
      <c r="I151" s="15"/>
    </row>
    <row r="152" spans="1:9">
      <c r="A152" s="17" t="s">
        <v>198</v>
      </c>
      <c r="B152" s="17" t="s">
        <v>199</v>
      </c>
      <c r="C152" s="2" t="s">
        <v>316</v>
      </c>
      <c r="D152" s="2">
        <v>3</v>
      </c>
      <c r="E152" s="2">
        <v>36</v>
      </c>
      <c r="F152" s="2" t="s">
        <v>304</v>
      </c>
      <c r="G152" s="24">
        <v>0.14000000000000001</v>
      </c>
      <c r="H152" s="37">
        <v>7.38</v>
      </c>
      <c r="I152" s="15">
        <f t="shared" si="17"/>
        <v>0</v>
      </c>
    </row>
    <row r="153" spans="1:9">
      <c r="A153" s="17" t="s">
        <v>200</v>
      </c>
      <c r="B153" s="17" t="s">
        <v>201</v>
      </c>
      <c r="C153" s="2" t="s">
        <v>316</v>
      </c>
      <c r="D153" s="2">
        <v>5</v>
      </c>
      <c r="E153" s="2">
        <v>25</v>
      </c>
      <c r="F153" s="2" t="s">
        <v>305</v>
      </c>
      <c r="G153" s="24">
        <v>0.2</v>
      </c>
      <c r="H153" s="37">
        <v>9.81</v>
      </c>
      <c r="I153" s="15">
        <f t="shared" si="17"/>
        <v>0</v>
      </c>
    </row>
    <row r="154" spans="1:9">
      <c r="A154" s="17" t="s">
        <v>202</v>
      </c>
      <c r="B154" s="17" t="s">
        <v>203</v>
      </c>
      <c r="C154" s="2" t="s">
        <v>316</v>
      </c>
      <c r="D154" s="2">
        <v>3</v>
      </c>
      <c r="E154" s="2">
        <v>36</v>
      </c>
      <c r="F154" s="2" t="s">
        <v>306</v>
      </c>
      <c r="G154" s="24">
        <v>0.34</v>
      </c>
      <c r="H154" s="37">
        <v>11.99</v>
      </c>
      <c r="I154" s="15">
        <f t="shared" si="17"/>
        <v>0</v>
      </c>
    </row>
    <row r="155" spans="1:9">
      <c r="A155" s="17" t="s">
        <v>204</v>
      </c>
      <c r="B155" s="17" t="s">
        <v>205</v>
      </c>
      <c r="C155" s="2" t="s">
        <v>316</v>
      </c>
      <c r="D155" s="2">
        <v>5</v>
      </c>
      <c r="E155" s="2">
        <v>25</v>
      </c>
      <c r="F155" s="2" t="s">
        <v>307</v>
      </c>
      <c r="G155" s="24">
        <v>0.49</v>
      </c>
      <c r="H155" s="37">
        <v>15.59</v>
      </c>
      <c r="I155" s="15">
        <f t="shared" si="17"/>
        <v>0</v>
      </c>
    </row>
    <row r="156" spans="1:9">
      <c r="A156" s="17" t="s">
        <v>206</v>
      </c>
      <c r="B156" s="17" t="s">
        <v>207</v>
      </c>
      <c r="C156" s="2" t="s">
        <v>316</v>
      </c>
      <c r="D156" s="2">
        <v>3</v>
      </c>
      <c r="E156" s="2">
        <v>36</v>
      </c>
      <c r="F156" s="2" t="s">
        <v>308</v>
      </c>
      <c r="G156" s="24">
        <v>0.77</v>
      </c>
      <c r="H156" s="37">
        <v>20.94</v>
      </c>
      <c r="I156" s="15">
        <f t="shared" si="17"/>
        <v>0</v>
      </c>
    </row>
    <row r="157" spans="1:9" ht="14.5">
      <c r="A157" s="16" t="s">
        <v>449</v>
      </c>
      <c r="B157" s="17"/>
      <c r="D157" s="2"/>
      <c r="H157" s="37"/>
      <c r="I157" s="15"/>
    </row>
    <row r="158" spans="1:9">
      <c r="A158" s="17" t="s">
        <v>208</v>
      </c>
      <c r="B158" s="17" t="s">
        <v>411</v>
      </c>
      <c r="C158" s="2" t="s">
        <v>316</v>
      </c>
      <c r="D158" s="2">
        <v>5</v>
      </c>
      <c r="E158" s="2">
        <v>25</v>
      </c>
      <c r="F158" s="2" t="s">
        <v>309</v>
      </c>
      <c r="G158" s="24">
        <v>0.22</v>
      </c>
      <c r="H158" s="37">
        <v>9.5299999999999994</v>
      </c>
      <c r="I158" s="15">
        <f t="shared" si="17"/>
        <v>0</v>
      </c>
    </row>
    <row r="159" spans="1:9">
      <c r="A159" s="17" t="s">
        <v>209</v>
      </c>
      <c r="B159" s="17" t="s">
        <v>210</v>
      </c>
      <c r="C159" s="2" t="s">
        <v>316</v>
      </c>
      <c r="D159" s="2">
        <v>5</v>
      </c>
      <c r="E159" s="2">
        <v>25</v>
      </c>
      <c r="F159" s="2" t="s">
        <v>310</v>
      </c>
      <c r="G159" s="24">
        <v>0.3</v>
      </c>
      <c r="H159" s="37">
        <v>11.84</v>
      </c>
      <c r="I159" s="15">
        <f t="shared" si="17"/>
        <v>0</v>
      </c>
    </row>
    <row r="160" spans="1:9">
      <c r="A160" s="10" t="s">
        <v>373</v>
      </c>
      <c r="B160" s="10" t="s">
        <v>374</v>
      </c>
      <c r="C160" s="2" t="s">
        <v>316</v>
      </c>
      <c r="D160" s="18">
        <v>5</v>
      </c>
      <c r="E160" s="18">
        <v>25</v>
      </c>
      <c r="F160" s="18" t="s">
        <v>403</v>
      </c>
      <c r="G160" s="27">
        <v>0.47</v>
      </c>
      <c r="H160" s="37">
        <v>16.18</v>
      </c>
      <c r="I160" s="15">
        <f t="shared" si="17"/>
        <v>0</v>
      </c>
    </row>
    <row r="161" spans="1:9">
      <c r="A161" s="17" t="s">
        <v>211</v>
      </c>
      <c r="B161" s="17" t="s">
        <v>212</v>
      </c>
      <c r="C161" s="2" t="s">
        <v>316</v>
      </c>
      <c r="D161" s="2">
        <v>5</v>
      </c>
      <c r="E161" s="2">
        <v>25</v>
      </c>
      <c r="F161" s="2" t="s">
        <v>311</v>
      </c>
      <c r="G161" s="24">
        <v>0.66</v>
      </c>
      <c r="H161" s="37">
        <v>20.79</v>
      </c>
      <c r="I161" s="15">
        <f t="shared" si="17"/>
        <v>0</v>
      </c>
    </row>
    <row r="162" spans="1:9">
      <c r="A162" s="17" t="s">
        <v>213</v>
      </c>
      <c r="B162" s="17" t="s">
        <v>214</v>
      </c>
      <c r="C162" s="2" t="s">
        <v>316</v>
      </c>
      <c r="D162" s="2">
        <v>5</v>
      </c>
      <c r="E162" s="2">
        <v>25</v>
      </c>
      <c r="F162" s="2" t="s">
        <v>312</v>
      </c>
      <c r="G162" s="24">
        <v>1.04</v>
      </c>
      <c r="H162" s="37">
        <v>31.03</v>
      </c>
      <c r="I162" s="15">
        <f t="shared" si="17"/>
        <v>0</v>
      </c>
    </row>
    <row r="163" spans="1:9" ht="14.5">
      <c r="A163" s="16" t="s">
        <v>450</v>
      </c>
      <c r="B163" s="17"/>
      <c r="D163" s="2"/>
      <c r="H163" s="37"/>
      <c r="I163" s="15"/>
    </row>
    <row r="164" spans="1:9">
      <c r="A164" s="10" t="s">
        <v>375</v>
      </c>
      <c r="B164" s="10" t="s">
        <v>410</v>
      </c>
      <c r="C164" s="2" t="s">
        <v>316</v>
      </c>
      <c r="D164" s="18">
        <v>5</v>
      </c>
      <c r="E164" s="18">
        <v>25</v>
      </c>
      <c r="F164" s="18" t="s">
        <v>404</v>
      </c>
      <c r="G164" s="27">
        <v>0.28999999999999998</v>
      </c>
      <c r="H164" s="37">
        <v>12.86</v>
      </c>
      <c r="I164" s="15">
        <f t="shared" si="17"/>
        <v>0</v>
      </c>
    </row>
    <row r="165" spans="1:9">
      <c r="A165" s="10" t="s">
        <v>376</v>
      </c>
      <c r="B165" s="10" t="s">
        <v>377</v>
      </c>
      <c r="C165" s="2" t="s">
        <v>316</v>
      </c>
      <c r="D165" s="18">
        <v>5</v>
      </c>
      <c r="E165" s="18">
        <v>25</v>
      </c>
      <c r="F165" s="18" t="s">
        <v>405</v>
      </c>
      <c r="G165" s="27">
        <v>0.56000000000000005</v>
      </c>
      <c r="H165" s="37">
        <v>22.81</v>
      </c>
      <c r="I165" s="15">
        <f t="shared" si="17"/>
        <v>0</v>
      </c>
    </row>
    <row r="166" spans="1:9">
      <c r="A166" s="10" t="s">
        <v>378</v>
      </c>
      <c r="B166" s="10" t="s">
        <v>379</v>
      </c>
      <c r="C166" s="2" t="s">
        <v>316</v>
      </c>
      <c r="D166" s="18">
        <v>5</v>
      </c>
      <c r="E166" s="18">
        <v>25</v>
      </c>
      <c r="F166" s="18" t="s">
        <v>406</v>
      </c>
      <c r="G166" s="27">
        <v>1.24</v>
      </c>
      <c r="H166" s="37">
        <v>42.89</v>
      </c>
      <c r="I166" s="15">
        <f t="shared" si="17"/>
        <v>0</v>
      </c>
    </row>
    <row r="167" spans="1:9" ht="14.5">
      <c r="A167" s="16" t="s">
        <v>451</v>
      </c>
      <c r="D167" s="18"/>
      <c r="E167" s="18"/>
      <c r="F167" s="18"/>
      <c r="G167" s="27"/>
      <c r="H167" s="37"/>
      <c r="I167" s="15"/>
    </row>
    <row r="168" spans="1:9">
      <c r="A168" s="10" t="s">
        <v>380</v>
      </c>
      <c r="B168" s="10" t="s">
        <v>381</v>
      </c>
      <c r="C168" s="2" t="s">
        <v>316</v>
      </c>
      <c r="D168" s="18">
        <v>5</v>
      </c>
      <c r="E168" s="18">
        <v>25</v>
      </c>
      <c r="F168" s="18" t="s">
        <v>407</v>
      </c>
      <c r="G168" s="27">
        <v>0.46</v>
      </c>
      <c r="H168" s="37">
        <v>19.190000000000001</v>
      </c>
      <c r="I168" s="15">
        <f t="shared" si="17"/>
        <v>0</v>
      </c>
    </row>
    <row r="169" spans="1:9">
      <c r="A169" s="10" t="s">
        <v>382</v>
      </c>
      <c r="B169" s="10" t="s">
        <v>383</v>
      </c>
      <c r="C169" s="2" t="s">
        <v>316</v>
      </c>
      <c r="D169" s="18">
        <v>5</v>
      </c>
      <c r="E169" s="18">
        <v>25</v>
      </c>
      <c r="F169" s="18" t="s">
        <v>408</v>
      </c>
      <c r="G169" s="27">
        <v>0.76</v>
      </c>
      <c r="H169" s="37">
        <v>29.89</v>
      </c>
      <c r="I169" s="15">
        <f t="shared" si="17"/>
        <v>0</v>
      </c>
    </row>
    <row r="170" spans="1:9">
      <c r="A170" s="10" t="s">
        <v>384</v>
      </c>
      <c r="B170" s="10" t="s">
        <v>385</v>
      </c>
      <c r="C170" s="2" t="s">
        <v>316</v>
      </c>
      <c r="D170" s="18">
        <v>5</v>
      </c>
      <c r="E170" s="18">
        <v>25</v>
      </c>
      <c r="F170" s="18" t="s">
        <v>409</v>
      </c>
      <c r="G170" s="27">
        <v>1.68</v>
      </c>
      <c r="H170" s="37">
        <v>53.76</v>
      </c>
      <c r="I170" s="15">
        <f t="shared" si="17"/>
        <v>0</v>
      </c>
    </row>
  </sheetData>
  <autoFilter ref="A7:I170" xr:uid="{00000000-0009-0000-0000-000000000000}"/>
  <pageMargins left="0.5" right="0.5" top="0.5" bottom="0.5" header="0.3" footer="0.3"/>
  <pageSetup scale="80" fitToHeight="0" orientation="portrait" r:id="rId1"/>
  <headerFooter>
    <oddFooter>&amp;L&amp;A&amp;CEa Package Type: Bagged = individually barcoded bag&amp;RPage &amp;P of &amp;N</oddFooter>
  </headerFooter>
  <rowBreaks count="2" manualBreakCount="2">
    <brk id="64" max="16383" man="1"/>
    <brk id="1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SSFN_0522</vt:lpstr>
      <vt:lpstr>SSFN_0522!Print_Area</vt:lpstr>
      <vt:lpstr>SSFN_0522!Print_Titles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Kirk, Steven A.</dc:creator>
  <cp:lastModifiedBy>Corley, Sabrina M</cp:lastModifiedBy>
  <cp:lastPrinted>2021-12-09T22:17:02Z</cp:lastPrinted>
  <dcterms:created xsi:type="dcterms:W3CDTF">2019-01-25T19:39:27Z</dcterms:created>
  <dcterms:modified xsi:type="dcterms:W3CDTF">2025-03-12T15:50:59Z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