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mem3596\B&amp;KOperations\List Price Sheets\CURRENT\"/>
    </mc:Choice>
  </mc:AlternateContent>
  <bookViews>
    <workbookView xWindow="10050" yWindow="-13620" windowWidth="24240" windowHeight="13140"/>
  </bookViews>
  <sheets>
    <sheet name="SLC" sheetId="1" r:id="rId1"/>
  </sheets>
  <definedNames>
    <definedName name="_xlnm._FilterDatabase" localSheetId="0" hidden="1">SLC!$A$10:$G$248</definedName>
    <definedName name="_xlnm.Print_Titles" localSheetId="0">SLC!$1:$7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40" i="1"/>
  <c r="G41" i="1"/>
  <c r="G42" i="1"/>
  <c r="G43" i="1"/>
  <c r="G46" i="1"/>
  <c r="G47" i="1"/>
  <c r="G48" i="1"/>
  <c r="G49" i="1"/>
  <c r="G50" i="1"/>
  <c r="G51" i="1"/>
  <c r="G52" i="1"/>
  <c r="G53" i="1"/>
  <c r="G54" i="1"/>
  <c r="G55" i="1"/>
  <c r="G56" i="1"/>
  <c r="G59" i="1"/>
  <c r="G60" i="1"/>
  <c r="G61" i="1"/>
  <c r="G62" i="1"/>
  <c r="G63" i="1"/>
  <c r="G64" i="1"/>
  <c r="G65" i="1"/>
  <c r="G66" i="1"/>
  <c r="G67" i="1"/>
  <c r="G68" i="1"/>
  <c r="G69" i="1"/>
  <c r="G72" i="1"/>
  <c r="G73" i="1"/>
  <c r="G74" i="1"/>
  <c r="G75" i="1"/>
  <c r="G76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6" i="1"/>
  <c r="G97" i="1"/>
  <c r="G98" i="1"/>
  <c r="G99" i="1"/>
  <c r="G100" i="1"/>
  <c r="G101" i="1"/>
  <c r="G102" i="1"/>
  <c r="G105" i="1"/>
  <c r="G109" i="1"/>
  <c r="G110" i="1"/>
  <c r="G111" i="1"/>
  <c r="G114" i="1"/>
  <c r="G119" i="1"/>
  <c r="G120" i="1"/>
  <c r="G121" i="1"/>
  <c r="G122" i="1"/>
  <c r="G123" i="1"/>
  <c r="G126" i="1"/>
  <c r="G127" i="1"/>
  <c r="G128" i="1"/>
  <c r="G129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53" i="1"/>
  <c r="G154" i="1"/>
  <c r="G155" i="1"/>
  <c r="G156" i="1"/>
  <c r="G161" i="1"/>
  <c r="G162" i="1"/>
  <c r="G163" i="1"/>
  <c r="G164" i="1"/>
  <c r="G165" i="1"/>
  <c r="G166" i="1"/>
  <c r="G167" i="1"/>
  <c r="G168" i="1"/>
  <c r="G169" i="1"/>
  <c r="G170" i="1"/>
  <c r="G173" i="1"/>
  <c r="G174" i="1"/>
  <c r="G177" i="1"/>
  <c r="G178" i="1"/>
  <c r="G179" i="1"/>
  <c r="G180" i="1"/>
  <c r="G181" i="1"/>
  <c r="G184" i="1"/>
  <c r="G187" i="1"/>
  <c r="G188" i="1"/>
  <c r="G189" i="1"/>
  <c r="G190" i="1"/>
  <c r="G191" i="1"/>
  <c r="G194" i="1"/>
  <c r="G195" i="1"/>
  <c r="G199" i="1"/>
  <c r="G200" i="1"/>
  <c r="G201" i="1"/>
  <c r="G202" i="1"/>
  <c r="G203" i="1"/>
  <c r="G204" i="1"/>
  <c r="G205" i="1"/>
  <c r="G206" i="1"/>
  <c r="G209" i="1"/>
  <c r="G210" i="1"/>
  <c r="G211" i="1"/>
  <c r="G212" i="1"/>
  <c r="G215" i="1"/>
  <c r="G216" i="1"/>
  <c r="G217" i="1"/>
  <c r="G218" i="1"/>
  <c r="G219" i="1"/>
  <c r="G220" i="1"/>
  <c r="G221" i="1"/>
  <c r="G222" i="1"/>
  <c r="G223" i="1"/>
  <c r="G224" i="1"/>
  <c r="G225" i="1"/>
  <c r="G228" i="1"/>
  <c r="G231" i="1"/>
  <c r="G232" i="1"/>
  <c r="G235" i="1"/>
  <c r="G239" i="1"/>
  <c r="G240" i="1"/>
  <c r="G241" i="1"/>
  <c r="G242" i="1"/>
  <c r="G245" i="1"/>
  <c r="G248" i="1"/>
  <c r="G251" i="1"/>
  <c r="G11" i="1" l="1"/>
</calcChain>
</file>

<file path=xl/sharedStrings.xml><?xml version="1.0" encoding="utf-8"?>
<sst xmlns="http://schemas.openxmlformats.org/spreadsheetml/2006/main" count="821" uniqueCount="559">
  <si>
    <t>THE ISSUANCE OF THIS PRICE LIST IS NOT AN OFFER TO SELL THE GOODS LISTED HEREIN AT THE PRICES STATED.</t>
  </si>
  <si>
    <t>Supply Lines &amp; Connectors</t>
  </si>
  <si>
    <t>Multiplier -----&gt;</t>
  </si>
  <si>
    <t>PART #</t>
  </si>
  <si>
    <t>Product Description</t>
  </si>
  <si>
    <t>UPC</t>
  </si>
  <si>
    <t>List Price</t>
  </si>
  <si>
    <t>Net Price</t>
  </si>
  <si>
    <t>BRAIDED STAINLESS STEEL FAUCET CONNECTORS</t>
  </si>
  <si>
    <t/>
  </si>
  <si>
    <t>Reinforced PVC Tube Lininig - Chrome Plated Brass Nuts - NSF, cUPC, AB1953</t>
  </si>
  <si>
    <t>FAUCET CONNECTORS - COMPRESSION INLET X FIP</t>
  </si>
  <si>
    <t>496-000</t>
  </si>
  <si>
    <t>9 SS 3/8C X 1/2FIP</t>
  </si>
  <si>
    <t>496-001</t>
  </si>
  <si>
    <t>12 SS 3/8C X 1/2FIP</t>
  </si>
  <si>
    <t>496-00110PK</t>
  </si>
  <si>
    <t>12 SS 3/8C X 1/2FIP-10PK</t>
  </si>
  <si>
    <t>496-002</t>
  </si>
  <si>
    <t>16 SS 3/8C X 1/2FIP</t>
  </si>
  <si>
    <t>496-00210PK</t>
  </si>
  <si>
    <t>16 SS 3/8C X 1/2FIP-10PK</t>
  </si>
  <si>
    <t>496-003</t>
  </si>
  <si>
    <t>20 SS 3/8C X 1/2FIP</t>
  </si>
  <si>
    <t>496-00310PK</t>
  </si>
  <si>
    <t>20 SS 3/8C X 1/2FIP-10PK</t>
  </si>
  <si>
    <t>496-004</t>
  </si>
  <si>
    <t>24 SS 3/8C X 1/2FIP</t>
  </si>
  <si>
    <t>496-005</t>
  </si>
  <si>
    <t>30 SS 3/8C X 1/2FIP</t>
  </si>
  <si>
    <t>496-006</t>
  </si>
  <si>
    <t>36 SS 3/8C X 1/2FIP</t>
  </si>
  <si>
    <t>496-009</t>
  </si>
  <si>
    <t xml:space="preserve">60 SS 3/8C X 1/2FIP </t>
  </si>
  <si>
    <t>496-010</t>
  </si>
  <si>
    <t>72 SS 3/8C X 1/2FIP</t>
  </si>
  <si>
    <t>496-021</t>
  </si>
  <si>
    <t>96 SS 3/8C X 1/2FIP</t>
  </si>
  <si>
    <t>496-053</t>
  </si>
  <si>
    <t>20 SS 7/16C X 1/2FIP</t>
  </si>
  <si>
    <t>496-060</t>
  </si>
  <si>
    <t>9 SS 1/2C X 1/2FIP</t>
  </si>
  <si>
    <t>496-061</t>
  </si>
  <si>
    <t>12 SS 1/2C X 1/2FIP</t>
  </si>
  <si>
    <t>496-062</t>
  </si>
  <si>
    <t>16 SS 1/2C X 1/2FIP</t>
  </si>
  <si>
    <t>496-063</t>
  </si>
  <si>
    <t>20 SS 1/2C X 1/2FIP</t>
  </si>
  <si>
    <t>496-064</t>
  </si>
  <si>
    <t>24 SS 1/2C X 1/2FIP</t>
  </si>
  <si>
    <t>496-065</t>
  </si>
  <si>
    <t>30 SS 1/2C X 1/2FIP</t>
  </si>
  <si>
    <t>496-066</t>
  </si>
  <si>
    <t>36 SS 1/2C X 1/2FIP</t>
  </si>
  <si>
    <t>496-067</t>
  </si>
  <si>
    <t>48 SS 1/2C X 1/2FIP</t>
  </si>
  <si>
    <t>496-902</t>
  </si>
  <si>
    <t>20 SS UNIVERSAL KIT*</t>
  </si>
  <si>
    <t>10PK = 10 individual items in one bag</t>
  </si>
  <si>
    <t>Universal Kit Includes: 1/2” FIP, 1/2” C, 3/8” FL, 7/16” C &amp; 1/2” FL</t>
  </si>
  <si>
    <t>FAUCET CONNECTORS - COMPRESSION x  DELTA CONNECTION</t>
  </si>
  <si>
    <t>496-071</t>
  </si>
  <si>
    <t>12 SS 3/8C X 3/8KC</t>
  </si>
  <si>
    <t>496-072</t>
  </si>
  <si>
    <t>16 SS 3/8C X 3/8KC</t>
  </si>
  <si>
    <t>496-073</t>
  </si>
  <si>
    <t>20 SS 3/8C X 3/8KC</t>
  </si>
  <si>
    <t>496-076</t>
  </si>
  <si>
    <t>36 SS 3/8C X 3/8KC</t>
  </si>
  <si>
    <t>FAUCET CONNECTORS - COMPRESSION INLET X COMPRESSION OUTLET</t>
  </si>
  <si>
    <t>496-030</t>
  </si>
  <si>
    <t>9 SS 3/8C X 3/8C</t>
  </si>
  <si>
    <t>496-031</t>
  </si>
  <si>
    <t>12 SS 3/8C X 3/8C</t>
  </si>
  <si>
    <t>496-032</t>
  </si>
  <si>
    <t>16 SS 3/8C X 3/8C</t>
  </si>
  <si>
    <t>496-243</t>
  </si>
  <si>
    <t>20 SS 3/8C x 3/8C</t>
  </si>
  <si>
    <t>496-034</t>
  </si>
  <si>
    <t>24 SS 3/8C X 3/8C</t>
  </si>
  <si>
    <t>496-035</t>
  </si>
  <si>
    <t>30 SS 3/8C X 3/8C</t>
  </si>
  <si>
    <t>496-036</t>
  </si>
  <si>
    <t>36 SS 3/8C X 3/8C</t>
  </si>
  <si>
    <t>496-037</t>
  </si>
  <si>
    <t>48 SS 3/8C X 3/8C</t>
  </si>
  <si>
    <t>496-038</t>
  </si>
  <si>
    <t>60 SS 3/8C X 3/8C</t>
  </si>
  <si>
    <t>496-039</t>
  </si>
  <si>
    <t>72 SS 3/8C X 3/8C</t>
  </si>
  <si>
    <t>496-040</t>
  </si>
  <si>
    <t>96 SS 3/8c x 3/8c</t>
  </si>
  <si>
    <t>FAUCET CONNECTORS - FIP X FIP INLET</t>
  </si>
  <si>
    <t>496-011</t>
  </si>
  <si>
    <t>12 SS 1/2FIP X 1/2FIP</t>
  </si>
  <si>
    <t>496-012</t>
  </si>
  <si>
    <t>16 SS 1/2FIP X 1/2FIP</t>
  </si>
  <si>
    <t>496-013</t>
  </si>
  <si>
    <t>20 SS 1/2FIP X 1/2FIP</t>
  </si>
  <si>
    <t>496-014</t>
  </si>
  <si>
    <t>24 SS 1/2FIP X 1/2FIP</t>
  </si>
  <si>
    <t>496-015</t>
  </si>
  <si>
    <t>30 SS 1/2FIP X 1/2FIP</t>
  </si>
  <si>
    <t>496-016</t>
  </si>
  <si>
    <t>36 SS 1/2FIP X 1/2FIP</t>
  </si>
  <si>
    <t>496-017</t>
  </si>
  <si>
    <t>48 SS 1/2FIP X 1/2FIP</t>
  </si>
  <si>
    <t>496-018</t>
  </si>
  <si>
    <t>60 SS 1/2FIP X 1/2FIP</t>
  </si>
  <si>
    <t>496-019</t>
  </si>
  <si>
    <t>72 SS 1/2FIP X 1/2FIP</t>
  </si>
  <si>
    <t>496-020</t>
  </si>
  <si>
    <t>96 SS 1/2FIP X 1/2FIP</t>
  </si>
  <si>
    <t>FAUCET CONNECTORS - FLARE INLET</t>
  </si>
  <si>
    <t>496-801</t>
  </si>
  <si>
    <t>12 SS 3/8FL X 1/2FIP</t>
  </si>
  <si>
    <t>496-802</t>
  </si>
  <si>
    <t>16 SS 3/8FL X 1/2FIP</t>
  </si>
  <si>
    <t>496-803</t>
  </si>
  <si>
    <t>20 SS 3/8FL X 1/2FIP</t>
  </si>
  <si>
    <t>496-804</t>
  </si>
  <si>
    <t>20 SS 1/2FL X 1/2FIP</t>
  </si>
  <si>
    <t>496-805</t>
  </si>
  <si>
    <t>12 SS 1/2FL X 1/2FIP</t>
  </si>
  <si>
    <t>PVC FAUCET CONNECTORS</t>
  </si>
  <si>
    <t>Reinforced PVC Tube Lining - Chrome Plated Brass Nuts - NSF, cUPC, AB1953</t>
  </si>
  <si>
    <t>495-001</t>
  </si>
  <si>
    <t>12 PVC 3/8C X 1/2FIP</t>
  </si>
  <si>
    <t>495-002</t>
  </si>
  <si>
    <t>16 PVC 3/8C X 1/2FIP</t>
  </si>
  <si>
    <t>495-003</t>
  </si>
  <si>
    <t>20 PVC 3/8C X 1/2FIP</t>
  </si>
  <si>
    <t>495-004</t>
  </si>
  <si>
    <t>24 PVC 3/8C X 1/2FIP</t>
  </si>
  <si>
    <t>495-005</t>
  </si>
  <si>
    <t>30 PVC 3/8C X 1/2FIP</t>
  </si>
  <si>
    <t>495-006</t>
  </si>
  <si>
    <t>36 PVC 3/8C X 1/2FIP</t>
  </si>
  <si>
    <t>495-053</t>
  </si>
  <si>
    <t>20 PVC 7/16C X 1/2FIP</t>
  </si>
  <si>
    <t>495-061</t>
  </si>
  <si>
    <t>12 PVC 1/2C X 1/2FIP</t>
  </si>
  <si>
    <t>495-062</t>
  </si>
  <si>
    <t>16 PVC 1/2C X 1/2FIP</t>
  </si>
  <si>
    <t>495-063</t>
  </si>
  <si>
    <t>20 PVC 1/2C X 1/2FIP</t>
  </si>
  <si>
    <t>495-064</t>
  </si>
  <si>
    <t>24 PVC 1/2C X 1/2FIP</t>
  </si>
  <si>
    <t>495-065</t>
  </si>
  <si>
    <t>30 PVC 1/2C X 1/2FIP</t>
  </si>
  <si>
    <t>495-066</t>
  </si>
  <si>
    <t>36 PVC 1/2C X 1/2FIP</t>
  </si>
  <si>
    <t>FAUCET CONNECTORS - FIP x FIP INLET</t>
  </si>
  <si>
    <t>495-009</t>
  </si>
  <si>
    <t>60 PVC 3/8FIP X 1/2FIP</t>
  </si>
  <si>
    <t>495-011</t>
  </si>
  <si>
    <t>12 PVC 1/2FIP X 1/2FIP</t>
  </si>
  <si>
    <t>495-012</t>
  </si>
  <si>
    <t>16 PVC 1/2FIP X 1/2FIP</t>
  </si>
  <si>
    <t>495-013</t>
  </si>
  <si>
    <t>20 PVC 1/2FIP X 1/2FIP</t>
  </si>
  <si>
    <t>495-014</t>
  </si>
  <si>
    <t>24 PVC 1/2FIP X 1/2FIP</t>
  </si>
  <si>
    <t>495-015</t>
  </si>
  <si>
    <t>30 PVC 1/2FIP X 1/2FIP</t>
  </si>
  <si>
    <t>495-016</t>
  </si>
  <si>
    <t>36 PVC 1/2FIP X 1/2FIP</t>
  </si>
  <si>
    <t>495-073</t>
  </si>
  <si>
    <t>20 PVC 3/8C X 3/8KC</t>
  </si>
  <si>
    <t>FAUCET RISERS</t>
  </si>
  <si>
    <t>CHROME RISERS - COMPRESSION INLET</t>
  </si>
  <si>
    <t>496-720</t>
  </si>
  <si>
    <t>LAV 3/8 COMP X 30</t>
  </si>
  <si>
    <t>496-721</t>
  </si>
  <si>
    <t>LAV 3/8 COMP X 20</t>
  </si>
  <si>
    <t>BRAIDED STAINLESS STEEL TOILET CONNECTORS</t>
  </si>
  <si>
    <t>Reinforced PVC Tube Lining - Chrome Plated Brass Nuts - NSF, UPC, AB1953</t>
  </si>
  <si>
    <t>TOILET CONNECTORS - FIP INLET X BALLCOCK</t>
  </si>
  <si>
    <t>496-150</t>
  </si>
  <si>
    <t>9 SS 1/2FIP X 7/8BC</t>
  </si>
  <si>
    <t>496-151</t>
  </si>
  <si>
    <t>12 SS 1/2FIP X 7/8BC</t>
  </si>
  <si>
    <t>496-152</t>
  </si>
  <si>
    <t>16 SS 1/2FIP X 7/8BC</t>
  </si>
  <si>
    <t>496-153</t>
  </si>
  <si>
    <t>20 SS 1/2FIP X 7/8BC</t>
  </si>
  <si>
    <t>TOILET CONNECTORS - FIP INLET X METAL BALLCOCK</t>
  </si>
  <si>
    <t>494-102</t>
  </si>
  <si>
    <t>9 SS 3/8 X 7/8BC</t>
  </si>
  <si>
    <t>494-103</t>
  </si>
  <si>
    <t>12 SS 3/8 X 7/8BC</t>
  </si>
  <si>
    <t>494-104</t>
  </si>
  <si>
    <t>16 SS 3/8 X 7/8BC</t>
  </si>
  <si>
    <t>494-105</t>
  </si>
  <si>
    <t>20 SS 3/8 X 7/8BC</t>
  </si>
  <si>
    <t>TOILET CONNECTORS - COMPRESSION INLET X BALLCOCK</t>
  </si>
  <si>
    <t>496-102</t>
  </si>
  <si>
    <t>9 SS 3/8C X 7/8BC</t>
  </si>
  <si>
    <t>496-10210PK</t>
  </si>
  <si>
    <t>9 SS 3/8C X 7/8BC - 10PK</t>
  </si>
  <si>
    <t>496-103</t>
  </si>
  <si>
    <t>12 SS 3/8C X 7/8BC</t>
  </si>
  <si>
    <t>496-10310PK</t>
  </si>
  <si>
    <t>12 SS 3/8C X 7/8BC - 10PK</t>
  </si>
  <si>
    <t>496-103P3</t>
  </si>
  <si>
    <t>12 SS 3/8C X 7/8BC - 3PK</t>
  </si>
  <si>
    <t>496-104</t>
  </si>
  <si>
    <t>16 SS 3/8C X 7/8BC</t>
  </si>
  <si>
    <t>496-105</t>
  </si>
  <si>
    <t>20 SS 3/8C X 7/8BC</t>
  </si>
  <si>
    <t>496-113</t>
  </si>
  <si>
    <t>12 SS 7/16C X 7/8BC</t>
  </si>
  <si>
    <t>496-123</t>
  </si>
  <si>
    <t>12 SS 1/2C X 7/8BC</t>
  </si>
  <si>
    <t>496-133</t>
  </si>
  <si>
    <t>20 SS 7/16C X 7/8BC</t>
  </si>
  <si>
    <t>496-140</t>
  </si>
  <si>
    <t>9 SS 1/2C X 7/8BC</t>
  </si>
  <si>
    <t>496-142</t>
  </si>
  <si>
    <t>16 SS 1/2C X 7/8BC</t>
  </si>
  <si>
    <t>496-143</t>
  </si>
  <si>
    <t>20 SS 1/2C X 7/8BC</t>
  </si>
  <si>
    <t>496-911</t>
  </si>
  <si>
    <t>12 SS UNIVERSAL KIT</t>
  </si>
  <si>
    <t>Universal Kit Includes: 1/2" FIP, 1/2" C, 3/8" FL, 7/16" C &amp; 1/2" FL</t>
  </si>
  <si>
    <t>TOILET CONNECTORS - FLARE INLET X BALLCOCK</t>
  </si>
  <si>
    <t>496-811</t>
  </si>
  <si>
    <t>12 SS 3/8FL X 7/8BC</t>
  </si>
  <si>
    <t>496-813</t>
  </si>
  <si>
    <t>20 SS 3/8FL X 7/8BC</t>
  </si>
  <si>
    <t>496-821</t>
  </si>
  <si>
    <t>12 SS 1/2FL X 7/8BC</t>
  </si>
  <si>
    <t>496-823</t>
  </si>
  <si>
    <t>20 SS 1/2FL X 7/8BC</t>
  </si>
  <si>
    <t>PVC TOILET CONNECTORS</t>
  </si>
  <si>
    <t>495-102</t>
  </si>
  <si>
    <t>9 PVC 3/8C X 7/8BC</t>
  </si>
  <si>
    <t>495-103</t>
  </si>
  <si>
    <t>12 PVC 3/8C X 7/8BC</t>
  </si>
  <si>
    <t>495-104</t>
  </si>
  <si>
    <t>16 PVC 3/8C X 7/8BC</t>
  </si>
  <si>
    <t>495-105</t>
  </si>
  <si>
    <t>20 PVC 3/8C X 7/8BC</t>
  </si>
  <si>
    <t>495-113</t>
  </si>
  <si>
    <t>12 PVC 7/16C X 7/8BC</t>
  </si>
  <si>
    <t>495-123</t>
  </si>
  <si>
    <t>12 PVC 1/2C X 7/8BC</t>
  </si>
  <si>
    <t>495-133</t>
  </si>
  <si>
    <t>20 PVC 7/16C X 7/8BC</t>
  </si>
  <si>
    <t>495-140</t>
  </si>
  <si>
    <t>9 PVC 1/2C X 7/8BC</t>
  </si>
  <si>
    <t>495-143</t>
  </si>
  <si>
    <t>20 PVC 1/2C X 7/8BC</t>
  </si>
  <si>
    <t>495-150</t>
  </si>
  <si>
    <t>9 PVC 1/2FIP X 7/8BC</t>
  </si>
  <si>
    <t>495-151</t>
  </si>
  <si>
    <t>12 PVC 1/2FIP X 7/8BC</t>
  </si>
  <si>
    <t>DISHWASHER CONNECTORS - STAINLESS STEEL</t>
  </si>
  <si>
    <t>496-201</t>
  </si>
  <si>
    <t>SS 3/8OD X 3/8OD X 48</t>
  </si>
  <si>
    <t>496-202</t>
  </si>
  <si>
    <t>SS 3/8OD X 3/8OD X 60</t>
  </si>
  <si>
    <t>496-203</t>
  </si>
  <si>
    <t>SS 3/8OD X 3/8OD X 72</t>
  </si>
  <si>
    <t>496-205</t>
  </si>
  <si>
    <t>SS 3/8OD X 1/2 FIP X 48</t>
  </si>
  <si>
    <t>DISHWASHER DRAIN HOSE - PVC</t>
  </si>
  <si>
    <t>497-033</t>
  </si>
  <si>
    <t>PVC 5/8OD X 7/8OD X 72</t>
  </si>
  <si>
    <t>ICE MAKER CONNECTORS - STAINLESS STEEL</t>
  </si>
  <si>
    <t>496-915</t>
  </si>
  <si>
    <t>12 SS 1/4OD X 1/4OD</t>
  </si>
  <si>
    <t>496-920</t>
  </si>
  <si>
    <t>60 SS 1/4OD X 1/4OD</t>
  </si>
  <si>
    <t>496-921</t>
  </si>
  <si>
    <t>72 SS 1/4OD X 1/4OD</t>
  </si>
  <si>
    <t>496-922</t>
  </si>
  <si>
    <t>120 SS 1/4OD X 1/4OD</t>
  </si>
  <si>
    <t>496-924</t>
  </si>
  <si>
    <t>240 SS 1/4OD X 1/4OD</t>
  </si>
  <si>
    <t>ICE MAKER KITS - PVC, COPPER &amp; PEX</t>
  </si>
  <si>
    <t>993-001NL</t>
  </si>
  <si>
    <t>1/4 x 25 FT POLY TUBE w/NL SADDLE VALVE</t>
  </si>
  <si>
    <t>993-012</t>
  </si>
  <si>
    <t>1/4 X 15 FT COPPER COIL W/NL SADDLE VALVE</t>
  </si>
  <si>
    <t>WASHING MACHINE CONNECTORS - STAINLESS STEEL</t>
  </si>
  <si>
    <t>496-211</t>
  </si>
  <si>
    <t>SS 3/4HT X 3/4HT X 48</t>
  </si>
  <si>
    <t>496-212</t>
  </si>
  <si>
    <t>SS 3/4HT X 3/4HT X 60</t>
  </si>
  <si>
    <t>496-212DP</t>
  </si>
  <si>
    <t>SS 3/4HT X 3/4HT X 60 2PK</t>
  </si>
  <si>
    <t>496-212EL</t>
  </si>
  <si>
    <t>SS 3/4HT X 3/4HT X 60 WITH ELBOW</t>
  </si>
  <si>
    <t>496-213</t>
  </si>
  <si>
    <t>SS 3/4HT X 3/4HT X 72</t>
  </si>
  <si>
    <t>496-213EL</t>
  </si>
  <si>
    <t>SS 3/4HT X 3/4HT X 72 WITH ELBOW</t>
  </si>
  <si>
    <t>496-216</t>
  </si>
  <si>
    <t>SS 3/4HT X 3/4HT X 120</t>
  </si>
  <si>
    <t>WASHING MACHINE HOSE - BLACK PVC</t>
  </si>
  <si>
    <t>495-213</t>
  </si>
  <si>
    <t>PVC 3/4HT X 3/4HT X 72</t>
  </si>
  <si>
    <t>495-215</t>
  </si>
  <si>
    <t>PVC 3/4HT X 3/4HT X 96</t>
  </si>
  <si>
    <t>495-216</t>
  </si>
  <si>
    <t>PVC 3/4HT X 3/4HT X 120</t>
  </si>
  <si>
    <t>495-217</t>
  </si>
  <si>
    <t>PVC 3/4HT X 3/4HT X 144</t>
  </si>
  <si>
    <t>WATER HEATER CONNECTORS - STAINLESS STEEL</t>
  </si>
  <si>
    <t>496-220</t>
  </si>
  <si>
    <t>12 SS 3/4FIP X 3/4FIP</t>
  </si>
  <si>
    <t>496-217</t>
  </si>
  <si>
    <t>15 SS 3/4FIP X 3/4FIP</t>
  </si>
  <si>
    <t>496-221</t>
  </si>
  <si>
    <t>18 SS 3/4FIP X 3/4FIP</t>
  </si>
  <si>
    <t>496-218</t>
  </si>
  <si>
    <t>24 SS 3/4FIP X 3/4FIP</t>
  </si>
  <si>
    <t>496-234</t>
  </si>
  <si>
    <t>18 SS 3/4MIP X 7/8C</t>
  </si>
  <si>
    <t>496-235</t>
  </si>
  <si>
    <t>24 SS 3/4MIP X 7/8C</t>
  </si>
  <si>
    <t>496-236</t>
  </si>
  <si>
    <t>15 SS 3/4MIP X 3/4FIP</t>
  </si>
  <si>
    <t>496-237</t>
  </si>
  <si>
    <t>18 SS 3/4MIP X 3/4FIP</t>
  </si>
  <si>
    <t>496-238</t>
  </si>
  <si>
    <t>24 SS 3/4MIP X 3/4FIP</t>
  </si>
  <si>
    <t>496-240</t>
  </si>
  <si>
    <t>18 SS 3/4FIP X 5/8COMP</t>
  </si>
  <si>
    <t>496-231</t>
  </si>
  <si>
    <t>18 SS 3/4FIP X 7/8COMP</t>
  </si>
  <si>
    <t>STEAM DRYER INSTALLATION KIT</t>
  </si>
  <si>
    <t>496-994</t>
  </si>
  <si>
    <t>WATER HEATER INSTALLATION KITS</t>
  </si>
  <si>
    <t>648-011</t>
  </si>
  <si>
    <t>ELECTRIC WATER HTR KIT</t>
  </si>
  <si>
    <t>648-012</t>
  </si>
  <si>
    <t>GAS WATER HTR INSTALL KIT</t>
  </si>
  <si>
    <t>992-011</t>
  </si>
  <si>
    <t>DISP CONNECTOR DEL WORM DRIVE</t>
  </si>
  <si>
    <t>Water Connectors - CSST</t>
  </si>
  <si>
    <t>3/4" ID - Female by Female</t>
  </si>
  <si>
    <t>W034SS101012</t>
  </si>
  <si>
    <t>3/4ID, 3/4 F X 3/4 F, 12"</t>
  </si>
  <si>
    <t>883882100002</t>
  </si>
  <si>
    <t>W034SS101015</t>
  </si>
  <si>
    <t>3/4ID, 3/4 F X 3/4 F, 15"</t>
  </si>
  <si>
    <t>883882100019</t>
  </si>
  <si>
    <t>W034SS101018</t>
  </si>
  <si>
    <t>3/4ID, 3/4 F X 3/4 F, 18"</t>
  </si>
  <si>
    <t>883882100026</t>
  </si>
  <si>
    <t>W034SS101024</t>
  </si>
  <si>
    <t>3/4ID, 3/4 F X 3/4 F, 24"</t>
  </si>
  <si>
    <t>883882100033</t>
  </si>
  <si>
    <t>1" ID - Female by Female</t>
  </si>
  <si>
    <t>W100SS121218</t>
  </si>
  <si>
    <t>1ID, 1F X 1F, 18"</t>
  </si>
  <si>
    <t>883882100224</t>
  </si>
  <si>
    <t>Water Connectors - Corrugated Copper</t>
  </si>
  <si>
    <t>W034CU101018</t>
  </si>
  <si>
    <t>3/4 FIP X 3/4 FIP 18"</t>
  </si>
  <si>
    <t>032888167780</t>
  </si>
  <si>
    <t>Master 
Qty</t>
  </si>
  <si>
    <t>Box 
Qty</t>
  </si>
  <si>
    <t>CONNECTORS - MISC.</t>
  </si>
  <si>
    <t>496-206</t>
  </si>
  <si>
    <t>SS 3/8OD X 3/8OD X 120</t>
  </si>
  <si>
    <t>032888211247</t>
  </si>
  <si>
    <t>Utility Hose</t>
  </si>
  <si>
    <t>497-041</t>
  </si>
  <si>
    <t>3/4FHT X OPEN 8"</t>
  </si>
  <si>
    <t>032888211254</t>
  </si>
  <si>
    <t>032888193154</t>
  </si>
  <si>
    <t>032888002791</t>
  </si>
  <si>
    <t>032888194496</t>
  </si>
  <si>
    <t>032888002807</t>
  </si>
  <si>
    <t>032888194502</t>
  </si>
  <si>
    <t>032888002814</t>
  </si>
  <si>
    <t>032888194519</t>
  </si>
  <si>
    <t>032888160903</t>
  </si>
  <si>
    <t>032888002821</t>
  </si>
  <si>
    <t>032888139077</t>
  </si>
  <si>
    <t>032888139084</t>
  </si>
  <si>
    <t>032888193291</t>
  </si>
  <si>
    <t>032888193307</t>
  </si>
  <si>
    <t>032888144941</t>
  </si>
  <si>
    <t>032888193345</t>
  </si>
  <si>
    <t>032888144958</t>
  </si>
  <si>
    <t>032888144965</t>
  </si>
  <si>
    <t>032888144972</t>
  </si>
  <si>
    <t>032888160927</t>
  </si>
  <si>
    <t>032888144989</t>
  </si>
  <si>
    <t>032888193352</t>
  </si>
  <si>
    <t>032888193369</t>
  </si>
  <si>
    <t>032888193390</t>
  </si>
  <si>
    <t>032888149885</t>
  </si>
  <si>
    <t>032888188013</t>
  </si>
  <si>
    <t>032888149892</t>
  </si>
  <si>
    <t>032888197213</t>
  </si>
  <si>
    <t>032888193277</t>
  </si>
  <si>
    <t>032888139138</t>
  </si>
  <si>
    <t>032888193178</t>
  </si>
  <si>
    <t>032888145061</t>
  </si>
  <si>
    <t>032888193185</t>
  </si>
  <si>
    <t>032888193192</t>
  </si>
  <si>
    <t>032888193208</t>
  </si>
  <si>
    <t>032888193215</t>
  </si>
  <si>
    <t>032888193222</t>
  </si>
  <si>
    <t>032888193239</t>
  </si>
  <si>
    <t>032888193246</t>
  </si>
  <si>
    <t>032888002838</t>
  </si>
  <si>
    <t>032888002845</t>
  </si>
  <si>
    <t>032888002852</t>
  </si>
  <si>
    <t>032888160910</t>
  </si>
  <si>
    <t>032888002869</t>
  </si>
  <si>
    <t>032888139091</t>
  </si>
  <si>
    <t>032888193284</t>
  </si>
  <si>
    <t>032888193314</t>
  </si>
  <si>
    <t>032888193321</t>
  </si>
  <si>
    <t>032888193338</t>
  </si>
  <si>
    <t>032888145092</t>
  </si>
  <si>
    <t>032888197220</t>
  </si>
  <si>
    <t>032888145108</t>
  </si>
  <si>
    <t>032888188020</t>
  </si>
  <si>
    <t>032888197237</t>
  </si>
  <si>
    <t>032888160583</t>
  </si>
  <si>
    <t>032888160590</t>
  </si>
  <si>
    <t>032888160606</t>
  </si>
  <si>
    <t>032888160613</t>
  </si>
  <si>
    <t>032888160620</t>
  </si>
  <si>
    <t>032888160637</t>
  </si>
  <si>
    <t>032888160712</t>
  </si>
  <si>
    <t>032888160729</t>
  </si>
  <si>
    <t>032888160736</t>
  </si>
  <si>
    <t>032888160743</t>
  </si>
  <si>
    <t>032888160750</t>
  </si>
  <si>
    <t>032888160767</t>
  </si>
  <si>
    <t>032888194540</t>
  </si>
  <si>
    <t>032888160644</t>
  </si>
  <si>
    <t>032888160651</t>
  </si>
  <si>
    <t>032888160668</t>
  </si>
  <si>
    <t>032888160675</t>
  </si>
  <si>
    <t>032888160682</t>
  </si>
  <si>
    <t>032888160699</t>
  </si>
  <si>
    <t>032888160705</t>
  </si>
  <si>
    <t>032888160781</t>
  </si>
  <si>
    <t>032888145078</t>
  </si>
  <si>
    <t>032888139473</t>
  </si>
  <si>
    <t>032888145023</t>
  </si>
  <si>
    <t>032888145030</t>
  </si>
  <si>
    <t>032888193260</t>
  </si>
  <si>
    <t>032888145047</t>
  </si>
  <si>
    <t>032888175938</t>
  </si>
  <si>
    <t>032888160958</t>
  </si>
  <si>
    <t>032888160965</t>
  </si>
  <si>
    <t>032888160972</t>
  </si>
  <si>
    <t>032888002876</t>
  </si>
  <si>
    <t>032888194526</t>
  </si>
  <si>
    <t>032888002883</t>
  </si>
  <si>
    <t>032888194533</t>
  </si>
  <si>
    <t>032888139152</t>
  </si>
  <si>
    <t>032888188037</t>
  </si>
  <si>
    <t>032888002906</t>
  </si>
  <si>
    <t>032888139169</t>
  </si>
  <si>
    <t>032888139176</t>
  </si>
  <si>
    <t>032888144996</t>
  </si>
  <si>
    <t>032888145009</t>
  </si>
  <si>
    <t>032888193253</t>
  </si>
  <si>
    <t>032888145016</t>
  </si>
  <si>
    <t>032888193444</t>
  </si>
  <si>
    <t>032888145115</t>
  </si>
  <si>
    <t>032888193420</t>
  </si>
  <si>
    <t>032888145122</t>
  </si>
  <si>
    <t>032888193437</t>
  </si>
  <si>
    <t>032888160798</t>
  </si>
  <si>
    <t>032888160804</t>
  </si>
  <si>
    <t>032888188044</t>
  </si>
  <si>
    <t>032888160811</t>
  </si>
  <si>
    <t>032888160828</t>
  </si>
  <si>
    <t>032888160835</t>
  </si>
  <si>
    <t>032888160842</t>
  </si>
  <si>
    <t>032888160859</t>
  </si>
  <si>
    <t>032888160866</t>
  </si>
  <si>
    <t>032888160873</t>
  </si>
  <si>
    <t>032888160880</t>
  </si>
  <si>
    <t>032888188204</t>
  </si>
  <si>
    <t>032888188211</t>
  </si>
  <si>
    <t>032888188228</t>
  </si>
  <si>
    <t>032888193147</t>
  </si>
  <si>
    <t>032888174160</t>
  </si>
  <si>
    <t>032888174078</t>
  </si>
  <si>
    <t>032888194557</t>
  </si>
  <si>
    <t>032888174085</t>
  </si>
  <si>
    <t>032888174092</t>
  </si>
  <si>
    <t>032888188174</t>
  </si>
  <si>
    <t>032888167919</t>
  </si>
  <si>
    <t>685768316954</t>
  </si>
  <si>
    <t>032888188235</t>
  </si>
  <si>
    <t>032888188242</t>
  </si>
  <si>
    <t>032888193482</t>
  </si>
  <si>
    <t>032888193499</t>
  </si>
  <si>
    <t>032888193475</t>
  </si>
  <si>
    <t>032888197190</t>
  </si>
  <si>
    <t>032888194564</t>
  </si>
  <si>
    <t>032888176041</t>
  </si>
  <si>
    <t>032888188136</t>
  </si>
  <si>
    <t>032888188143</t>
  </si>
  <si>
    <t>032888188150</t>
  </si>
  <si>
    <t>032888188051</t>
  </si>
  <si>
    <t>032888193123</t>
  </si>
  <si>
    <t>032888188068</t>
  </si>
  <si>
    <t>032888193130</t>
  </si>
  <si>
    <t>032888193062</t>
  </si>
  <si>
    <t>032888193079</t>
  </si>
  <si>
    <t>032888193086</t>
  </si>
  <si>
    <t>032888193093</t>
  </si>
  <si>
    <t>032888193109</t>
  </si>
  <si>
    <t>032888193116</t>
  </si>
  <si>
    <t>032888188082</t>
  </si>
  <si>
    <t>032888193505</t>
  </si>
  <si>
    <t>032888174276</t>
  </si>
  <si>
    <t>032888197138</t>
  </si>
  <si>
    <t>032888920118</t>
  </si>
  <si>
    <t>-</t>
  </si>
  <si>
    <t>CLOSE OUT</t>
  </si>
  <si>
    <t>495-103P3</t>
  </si>
  <si>
    <t>12 PVC 3/8C X 7/8BC - 3PK</t>
  </si>
  <si>
    <t>032888175990</t>
  </si>
  <si>
    <t>496-151EF</t>
  </si>
  <si>
    <t>496-013EF</t>
  </si>
  <si>
    <t>496-105EF</t>
  </si>
  <si>
    <t>496-213DEF</t>
  </si>
  <si>
    <t>SS 3/4FHT X 3/4FHT X 72 2PK</t>
  </si>
  <si>
    <t>032888195011</t>
  </si>
  <si>
    <t>032888188129</t>
  </si>
  <si>
    <t>20 SS 3/8 C X 7/8 BC - Sure Dry</t>
  </si>
  <si>
    <t>032888189249</t>
  </si>
  <si>
    <t>032888189287</t>
  </si>
  <si>
    <t>12 SS 1/2FIP X 7/8BC - Sure Dry</t>
  </si>
  <si>
    <t>20 SS 1/2FIP X 1/2FIP - Sure Dry</t>
  </si>
  <si>
    <t>496-722LWC</t>
  </si>
  <si>
    <t>PEX LAV 3/8C X 30</t>
  </si>
  <si>
    <t>496-732LWC</t>
  </si>
  <si>
    <t>PEX TOILET 3/8C X 20</t>
  </si>
  <si>
    <t>TOILET RISERS</t>
  </si>
  <si>
    <t>496-005LWC</t>
  </si>
  <si>
    <t>496-001LWC</t>
  </si>
  <si>
    <t>496-911LWC</t>
  </si>
  <si>
    <t>496-103P3LWC</t>
  </si>
  <si>
    <t>032888194793</t>
  </si>
  <si>
    <t>032888194724</t>
  </si>
  <si>
    <t>032888194717</t>
  </si>
  <si>
    <t>032888194700</t>
  </si>
  <si>
    <t>032888194809</t>
  </si>
  <si>
    <t>032888194847</t>
  </si>
  <si>
    <t>SLC_0425</t>
  </si>
  <si>
    <t>Effective April 21, 2025</t>
  </si>
  <si>
    <t>(Supersedes SLC_325a)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</si>
</sst>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_);\(0.00\)"/>
    <numFmt numFmtId="165" formatCode="0.0000"/>
    <numFmt numFmtId="166" formatCode="&quot;$&quot;#,##0.000"/>
    <numFmt numFmtId="167" formatCode="&quot;$&quot;#,##0.0000"/>
    <numFmt numFmtId="168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Verdana"/>
      <family val="2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" fillId="0" borderId="0"/>
  </cellStyleXfs>
  <cellXfs count="59">
    <xf numFmtId="0" fontId="0" fillId="0" borderId="0" xfId="0"/>
    <xf numFmtId="0" fontId="4" fillId="0" borderId="0" xfId="1" applyFont="1" applyBorder="1"/>
    <xf numFmtId="0" fontId="5" fillId="0" borderId="0" xfId="1" applyFont="1" applyBorder="1"/>
    <xf numFmtId="164" fontId="5" fillId="0" borderId="0" xfId="1" applyNumberFormat="1" applyFont="1" applyBorder="1"/>
    <xf numFmtId="0" fontId="5" fillId="0" borderId="0" xfId="1" applyFont="1" applyBorder="1" applyAlignment="1">
      <alignment horizontal="center"/>
    </xf>
    <xf numFmtId="0" fontId="3" fillId="0" borderId="0" xfId="1" applyBorder="1"/>
    <xf numFmtId="0" fontId="6" fillId="0" borderId="0" xfId="1" applyFont="1" applyBorder="1" applyAlignment="1">
      <alignment horizontal="right"/>
    </xf>
    <xf numFmtId="0" fontId="7" fillId="0" borderId="0" xfId="1" applyFont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9" fillId="0" borderId="0" xfId="1" applyFont="1" applyBorder="1" applyAlignment="1">
      <alignment horizontal="left" indent="1"/>
    </xf>
    <xf numFmtId="165" fontId="10" fillId="2" borderId="0" xfId="0" applyNumberFormat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2" fillId="0" borderId="0" xfId="2" applyFont="1" applyBorder="1" applyAlignment="1">
      <alignment horizontal="left"/>
    </xf>
    <xf numFmtId="0" fontId="10" fillId="0" borderId="0" xfId="2" applyFont="1" applyBorder="1" applyAlignment="1">
      <alignment horizontal="right"/>
    </xf>
    <xf numFmtId="49" fontId="2" fillId="0" borderId="0" xfId="2" applyNumberFormat="1" applyFont="1" applyBorder="1" applyAlignment="1">
      <alignment horizontal="center" vertical="top"/>
    </xf>
    <xf numFmtId="0" fontId="2" fillId="0" borderId="0" xfId="2" applyFont="1"/>
    <xf numFmtId="0" fontId="2" fillId="0" borderId="0" xfId="1" applyFont="1"/>
    <xf numFmtId="0" fontId="13" fillId="0" borderId="0" xfId="2" applyFont="1" applyBorder="1"/>
    <xf numFmtId="0" fontId="14" fillId="0" borderId="0" xfId="2" applyFont="1" applyBorder="1"/>
    <xf numFmtId="0" fontId="14" fillId="0" borderId="0" xfId="2" applyFont="1" applyBorder="1" applyAlignment="1">
      <alignment horizontal="center"/>
    </xf>
    <xf numFmtId="3" fontId="14" fillId="0" borderId="0" xfId="2" applyNumberFormat="1" applyFont="1" applyBorder="1" applyAlignment="1">
      <alignment horizontal="center"/>
    </xf>
    <xf numFmtId="166" fontId="14" fillId="0" borderId="0" xfId="2" applyNumberFormat="1" applyFont="1" applyBorder="1" applyAlignment="1">
      <alignment horizontal="center"/>
    </xf>
    <xf numFmtId="0" fontId="1" fillId="0" borderId="0" xfId="1" applyFont="1"/>
    <xf numFmtId="0" fontId="8" fillId="0" borderId="0" xfId="2" applyFont="1" applyBorder="1" applyAlignment="1">
      <alignment horizontal="left"/>
    </xf>
    <xf numFmtId="0" fontId="8" fillId="0" borderId="0" xfId="2" applyFont="1" applyBorder="1" applyAlignment="1">
      <alignment horizontal="right"/>
    </xf>
    <xf numFmtId="0" fontId="15" fillId="0" borderId="0" xfId="2" applyFont="1" applyBorder="1"/>
    <xf numFmtId="0" fontId="15" fillId="0" borderId="0" xfId="2" applyFont="1" applyBorder="1" applyAlignment="1">
      <alignment horizontal="center"/>
    </xf>
    <xf numFmtId="3" fontId="15" fillId="0" borderId="0" xfId="2" applyNumberFormat="1" applyFont="1" applyBorder="1" applyAlignment="1">
      <alignment horizontal="center"/>
    </xf>
    <xf numFmtId="167" fontId="15" fillId="0" borderId="0" xfId="2" applyNumberFormat="1" applyFont="1" applyBorder="1" applyAlignment="1">
      <alignment horizontal="center"/>
    </xf>
    <xf numFmtId="0" fontId="3" fillId="0" borderId="0" xfId="1"/>
    <xf numFmtId="0" fontId="15" fillId="0" borderId="0" xfId="2" applyFont="1" applyFill="1" applyBorder="1"/>
    <xf numFmtId="0" fontId="15" fillId="0" borderId="0" xfId="2" applyFont="1" applyFill="1" applyBorder="1" applyAlignment="1">
      <alignment horizontal="center"/>
    </xf>
    <xf numFmtId="3" fontId="15" fillId="0" borderId="0" xfId="2" applyNumberFormat="1" applyFont="1" applyFill="1" applyBorder="1" applyAlignment="1">
      <alignment horizontal="center"/>
    </xf>
    <xf numFmtId="0" fontId="11" fillId="0" borderId="0" xfId="2" applyBorder="1"/>
    <xf numFmtId="0" fontId="12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49" fontId="2" fillId="0" borderId="0" xfId="2" applyNumberFormat="1" applyFont="1" applyAlignment="1">
      <alignment horizontal="center" vertical="top"/>
    </xf>
    <xf numFmtId="0" fontId="15" fillId="0" borderId="0" xfId="2" applyFont="1"/>
    <xf numFmtId="0" fontId="15" fillId="0" borderId="0" xfId="2" applyFont="1" applyAlignment="1">
      <alignment horizontal="center"/>
    </xf>
    <xf numFmtId="3" fontId="15" fillId="0" borderId="0" xfId="2" applyNumberFormat="1" applyFont="1" applyAlignment="1">
      <alignment horizontal="center"/>
    </xf>
    <xf numFmtId="0" fontId="11" fillId="0" borderId="0" xfId="2" applyAlignment="1">
      <alignment horizontal="left" vertical="top"/>
    </xf>
    <xf numFmtId="0" fontId="4" fillId="0" borderId="0" xfId="2" applyFont="1" applyAlignment="1">
      <alignment horizontal="left" vertical="top"/>
    </xf>
    <xf numFmtId="0" fontId="3" fillId="0" borderId="0" xfId="1" applyAlignment="1">
      <alignment horizontal="left" vertical="top"/>
    </xf>
    <xf numFmtId="0" fontId="4" fillId="0" borderId="0" xfId="1" applyFont="1" applyAlignment="1">
      <alignment horizontal="left" vertical="top"/>
    </xf>
    <xf numFmtId="0" fontId="4" fillId="0" borderId="0" xfId="2" applyFont="1"/>
    <xf numFmtId="0" fontId="16" fillId="0" borderId="0" xfId="2" applyFont="1"/>
    <xf numFmtId="0" fontId="17" fillId="0" borderId="0" xfId="2" applyFont="1"/>
    <xf numFmtId="0" fontId="0" fillId="0" borderId="0" xfId="0" applyBorder="1"/>
    <xf numFmtId="0" fontId="8" fillId="0" borderId="0" xfId="0" applyFont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168" fontId="15" fillId="0" borderId="0" xfId="0" applyNumberFormat="1" applyFont="1" applyFill="1" applyBorder="1" applyAlignment="1">
      <alignment horizontal="center"/>
    </xf>
    <xf numFmtId="0" fontId="16" fillId="0" borderId="0" xfId="2" applyFont="1" applyFill="1"/>
    <xf numFmtId="0" fontId="15" fillId="0" borderId="0" xfId="2" applyFont="1" applyFill="1" applyAlignment="1">
      <alignment horizontal="center"/>
    </xf>
    <xf numFmtId="3" fontId="15" fillId="0" borderId="0" xfId="2" applyNumberFormat="1" applyFont="1" applyFill="1" applyAlignment="1">
      <alignment horizontal="center"/>
    </xf>
    <xf numFmtId="0" fontId="15" fillId="0" borderId="0" xfId="2" applyFont="1" applyFill="1"/>
    <xf numFmtId="0" fontId="18" fillId="0" borderId="0" xfId="0" applyFont="1"/>
    <xf numFmtId="0" fontId="0" fillId="0" borderId="0" xfId="0" applyFill="1"/>
    <xf numFmtId="49" fontId="15" fillId="0" borderId="0" xfId="2" applyNumberFormat="1" applyFont="1" applyBorder="1" applyAlignment="1">
      <alignment horizontal="center"/>
    </xf>
  </cellXfs>
  <cellStyles count="6">
    <cellStyle name="Normal" xfId="0" builtinId="0"/>
    <cellStyle name="Normal 2 4 2" xfId="5"/>
    <cellStyle name="Normal 3" xfId="2"/>
    <cellStyle name="Normal 4" xfId="4"/>
    <cellStyle name="Normal 5" xfId="1"/>
    <cellStyle name="Percent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1285875</xdr:colOff>
      <xdr:row>3</xdr:row>
      <xdr:rowOff>193672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41575" cy="784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C000"/>
    <pageSetUpPr fitToPage="1"/>
  </sheetPr>
  <dimension ref="A1:I251"/>
  <sheetViews>
    <sheetView tabSelected="1" zoomScaleNormal="100" workbookViewId="0">
      <pane ySplit="7" topLeftCell="A8" activePane="bottomLeft" state="frozen"/>
      <selection pane="bottomLeft" activeCell="G6" sqref="G6"/>
    </sheetView>
  </sheetViews>
  <sheetFormatPr defaultColWidth="12.5703125" defaultRowHeight="15.75" x14ac:dyDescent="0.25"/>
  <cols>
    <col min="1" max="1" width="16.5703125" style="5" customWidth="1"/>
    <col min="2" max="2" width="38" style="5" bestFit="1" customWidth="1"/>
    <col min="3" max="3" width="7" style="5" customWidth="1"/>
    <col min="4" max="4" width="12.28515625" style="5" customWidth="1"/>
    <col min="5" max="5" width="13.5703125" style="5" bestFit="1" customWidth="1"/>
    <col min="6" max="6" width="13.5703125" customWidth="1"/>
    <col min="7" max="7" width="12.5703125" style="5"/>
    <col min="10" max="16384" width="12.5703125" style="5"/>
  </cols>
  <sheetData>
    <row r="1" spans="1:9" x14ac:dyDescent="0.25">
      <c r="A1" s="1"/>
      <c r="B1" s="2"/>
      <c r="C1" s="3"/>
      <c r="D1" s="4"/>
      <c r="E1" s="2"/>
      <c r="F1" s="48"/>
      <c r="G1" s="6" t="s">
        <v>0</v>
      </c>
    </row>
    <row r="2" spans="1:9" x14ac:dyDescent="0.25">
      <c r="B2" s="2"/>
      <c r="C2" s="3"/>
      <c r="D2" s="7"/>
      <c r="F2" s="48"/>
      <c r="G2" s="8" t="s">
        <v>556</v>
      </c>
    </row>
    <row r="3" spans="1:9" x14ac:dyDescent="0.25">
      <c r="B3" s="2"/>
      <c r="C3" s="3"/>
      <c r="D3" s="7"/>
      <c r="F3" s="48"/>
      <c r="G3" s="8" t="s">
        <v>557</v>
      </c>
    </row>
    <row r="4" spans="1:9" x14ac:dyDescent="0.25">
      <c r="B4" s="2"/>
      <c r="C4" s="3"/>
      <c r="D4" s="7"/>
      <c r="F4" s="48"/>
      <c r="G4" s="8" t="s">
        <v>558</v>
      </c>
    </row>
    <row r="5" spans="1:9" ht="18.75" x14ac:dyDescent="0.3">
      <c r="A5" s="9" t="s">
        <v>1</v>
      </c>
      <c r="F5" s="48"/>
    </row>
    <row r="6" spans="1:9" x14ac:dyDescent="0.25">
      <c r="F6" s="49" t="s">
        <v>2</v>
      </c>
      <c r="G6" s="10"/>
    </row>
    <row r="7" spans="1:9" s="12" customFormat="1" ht="28.5" customHeight="1" x14ac:dyDescent="0.25">
      <c r="A7" s="11" t="s">
        <v>3</v>
      </c>
      <c r="B7" s="11" t="s">
        <v>4</v>
      </c>
      <c r="C7" s="11" t="s">
        <v>364</v>
      </c>
      <c r="D7" s="11" t="s">
        <v>363</v>
      </c>
      <c r="E7" s="11" t="s">
        <v>5</v>
      </c>
      <c r="F7" s="50" t="s">
        <v>6</v>
      </c>
      <c r="G7" s="11" t="s">
        <v>7</v>
      </c>
      <c r="H7"/>
      <c r="I7"/>
    </row>
    <row r="8" spans="1:9" s="17" customFormat="1" x14ac:dyDescent="0.25">
      <c r="A8" s="13" t="s">
        <v>8</v>
      </c>
      <c r="B8" s="14"/>
      <c r="C8" s="15"/>
      <c r="D8" s="15"/>
      <c r="E8" s="15"/>
      <c r="F8" s="51" t="s">
        <v>9</v>
      </c>
      <c r="G8" s="16"/>
      <c r="H8"/>
      <c r="I8"/>
    </row>
    <row r="9" spans="1:9" s="23" customFormat="1" x14ac:dyDescent="0.25">
      <c r="A9" s="18" t="s">
        <v>10</v>
      </c>
      <c r="B9" s="19"/>
      <c r="C9" s="20"/>
      <c r="D9" s="21"/>
      <c r="E9" s="20"/>
      <c r="F9" s="51" t="s">
        <v>9</v>
      </c>
      <c r="G9" s="22"/>
      <c r="H9"/>
      <c r="I9"/>
    </row>
    <row r="10" spans="1:9" s="17" customFormat="1" ht="13.5" customHeight="1" x14ac:dyDescent="0.25">
      <c r="A10" s="24" t="s">
        <v>11</v>
      </c>
      <c r="B10" s="25"/>
      <c r="C10" s="15"/>
      <c r="D10" s="15"/>
      <c r="E10" s="15"/>
      <c r="F10" s="51" t="s">
        <v>9</v>
      </c>
      <c r="G10" s="16"/>
      <c r="H10"/>
      <c r="I10"/>
    </row>
    <row r="11" spans="1:9" s="30" customFormat="1" ht="13.5" customHeight="1" x14ac:dyDescent="0.25">
      <c r="A11" s="26" t="s">
        <v>12</v>
      </c>
      <c r="B11" s="26" t="s">
        <v>13</v>
      </c>
      <c r="C11" s="27" t="s">
        <v>524</v>
      </c>
      <c r="D11" s="28">
        <v>10</v>
      </c>
      <c r="E11" s="27" t="s">
        <v>373</v>
      </c>
      <c r="F11" s="51">
        <v>10.14</v>
      </c>
      <c r="G11" s="29">
        <f>ROUND(IFERROR(F11*$G$6,"-"),4)</f>
        <v>0</v>
      </c>
      <c r="H11"/>
      <c r="I11"/>
    </row>
    <row r="12" spans="1:9" s="30" customFormat="1" ht="13.5" customHeight="1" x14ac:dyDescent="0.25">
      <c r="A12" s="26" t="s">
        <v>14</v>
      </c>
      <c r="B12" s="26" t="s">
        <v>15</v>
      </c>
      <c r="C12" s="27" t="s">
        <v>524</v>
      </c>
      <c r="D12" s="28">
        <v>10</v>
      </c>
      <c r="E12" s="27" t="s">
        <v>374</v>
      </c>
      <c r="F12" s="51">
        <v>11.35</v>
      </c>
      <c r="G12" s="29">
        <f t="shared" ref="G12:G75" si="0">ROUND(IFERROR(F12*$G$6,"-"),4)</f>
        <v>0</v>
      </c>
      <c r="H12"/>
      <c r="I12"/>
    </row>
    <row r="13" spans="1:9" s="30" customFormat="1" ht="13.5" customHeight="1" x14ac:dyDescent="0.25">
      <c r="A13" s="26" t="s">
        <v>547</v>
      </c>
      <c r="B13" s="26" t="s">
        <v>15</v>
      </c>
      <c r="C13" s="27" t="s">
        <v>524</v>
      </c>
      <c r="D13" s="28">
        <v>25</v>
      </c>
      <c r="E13" s="58" t="s">
        <v>550</v>
      </c>
      <c r="F13" s="51">
        <v>6.05</v>
      </c>
      <c r="G13" s="29">
        <f t="shared" si="0"/>
        <v>0</v>
      </c>
      <c r="H13" s="56" t="s">
        <v>525</v>
      </c>
      <c r="I13" s="56"/>
    </row>
    <row r="14" spans="1:9" s="30" customFormat="1" ht="13.5" customHeight="1" x14ac:dyDescent="0.25">
      <c r="A14" s="26" t="s">
        <v>16</v>
      </c>
      <c r="B14" s="26" t="s">
        <v>17</v>
      </c>
      <c r="C14" s="27" t="s">
        <v>524</v>
      </c>
      <c r="D14" s="28">
        <v>5</v>
      </c>
      <c r="E14" s="27" t="s">
        <v>375</v>
      </c>
      <c r="F14" s="51">
        <v>108.72</v>
      </c>
      <c r="G14" s="29">
        <f t="shared" si="0"/>
        <v>0</v>
      </c>
      <c r="H14"/>
      <c r="I14"/>
    </row>
    <row r="15" spans="1:9" s="30" customFormat="1" ht="13.5" customHeight="1" x14ac:dyDescent="0.25">
      <c r="A15" s="26" t="s">
        <v>18</v>
      </c>
      <c r="B15" s="26" t="s">
        <v>19</v>
      </c>
      <c r="C15" s="27" t="s">
        <v>524</v>
      </c>
      <c r="D15" s="28">
        <v>10</v>
      </c>
      <c r="E15" s="27" t="s">
        <v>376</v>
      </c>
      <c r="F15" s="51">
        <v>11.88</v>
      </c>
      <c r="G15" s="29">
        <f t="shared" si="0"/>
        <v>0</v>
      </c>
      <c r="H15"/>
      <c r="I15"/>
    </row>
    <row r="16" spans="1:9" s="30" customFormat="1" ht="13.5" customHeight="1" x14ac:dyDescent="0.25">
      <c r="A16" s="26" t="s">
        <v>20</v>
      </c>
      <c r="B16" s="26" t="s">
        <v>21</v>
      </c>
      <c r="C16" s="27" t="s">
        <v>524</v>
      </c>
      <c r="D16" s="28">
        <v>5</v>
      </c>
      <c r="E16" s="27" t="s">
        <v>377</v>
      </c>
      <c r="F16" s="51">
        <v>116.17</v>
      </c>
      <c r="G16" s="29">
        <f t="shared" si="0"/>
        <v>0</v>
      </c>
      <c r="H16"/>
      <c r="I16"/>
    </row>
    <row r="17" spans="1:9" s="30" customFormat="1" ht="13.5" customHeight="1" x14ac:dyDescent="0.25">
      <c r="A17" s="26" t="s">
        <v>22</v>
      </c>
      <c r="B17" s="26" t="s">
        <v>23</v>
      </c>
      <c r="C17" s="27" t="s">
        <v>524</v>
      </c>
      <c r="D17" s="28">
        <v>10</v>
      </c>
      <c r="E17" s="27" t="s">
        <v>378</v>
      </c>
      <c r="F17" s="51">
        <v>13.14</v>
      </c>
      <c r="G17" s="29">
        <f t="shared" si="0"/>
        <v>0</v>
      </c>
      <c r="H17"/>
      <c r="I17"/>
    </row>
    <row r="18" spans="1:9" s="30" customFormat="1" ht="13.5" customHeight="1" x14ac:dyDescent="0.25">
      <c r="A18" s="26" t="s">
        <v>24</v>
      </c>
      <c r="B18" s="26" t="s">
        <v>25</v>
      </c>
      <c r="C18" s="27" t="s">
        <v>524</v>
      </c>
      <c r="D18" s="28">
        <v>5</v>
      </c>
      <c r="E18" s="27" t="s">
        <v>379</v>
      </c>
      <c r="F18" s="51">
        <v>123.11</v>
      </c>
      <c r="G18" s="29">
        <f t="shared" si="0"/>
        <v>0</v>
      </c>
      <c r="H18"/>
      <c r="I18"/>
    </row>
    <row r="19" spans="1:9" s="30" customFormat="1" ht="13.5" customHeight="1" x14ac:dyDescent="0.25">
      <c r="A19" s="26" t="s">
        <v>26</v>
      </c>
      <c r="B19" s="26" t="s">
        <v>27</v>
      </c>
      <c r="C19" s="27" t="s">
        <v>524</v>
      </c>
      <c r="D19" s="28">
        <v>25</v>
      </c>
      <c r="E19" s="27" t="s">
        <v>380</v>
      </c>
      <c r="F19" s="51">
        <v>14.48</v>
      </c>
      <c r="G19" s="29">
        <f t="shared" si="0"/>
        <v>0</v>
      </c>
      <c r="H19"/>
      <c r="I19"/>
    </row>
    <row r="20" spans="1:9" s="30" customFormat="1" ht="13.5" customHeight="1" x14ac:dyDescent="0.25">
      <c r="A20" s="26" t="s">
        <v>28</v>
      </c>
      <c r="B20" s="26" t="s">
        <v>29</v>
      </c>
      <c r="C20" s="27" t="s">
        <v>524</v>
      </c>
      <c r="D20" s="28">
        <v>10</v>
      </c>
      <c r="E20" s="27" t="s">
        <v>381</v>
      </c>
      <c r="F20" s="51">
        <v>15.87</v>
      </c>
      <c r="G20" s="29">
        <f t="shared" si="0"/>
        <v>0</v>
      </c>
      <c r="H20"/>
      <c r="I20"/>
    </row>
    <row r="21" spans="1:9" s="30" customFormat="1" ht="13.5" customHeight="1" x14ac:dyDescent="0.25">
      <c r="A21" s="26" t="s">
        <v>546</v>
      </c>
      <c r="B21" s="26" t="s">
        <v>29</v>
      </c>
      <c r="C21" s="27" t="s">
        <v>524</v>
      </c>
      <c r="D21" s="28">
        <v>12</v>
      </c>
      <c r="E21" s="58" t="s">
        <v>551</v>
      </c>
      <c r="F21" s="51">
        <v>7.1</v>
      </c>
      <c r="G21" s="29">
        <f t="shared" si="0"/>
        <v>0</v>
      </c>
      <c r="H21" s="56" t="s">
        <v>525</v>
      </c>
      <c r="I21" s="56"/>
    </row>
    <row r="22" spans="1:9" s="30" customFormat="1" ht="13.5" customHeight="1" x14ac:dyDescent="0.25">
      <c r="A22" s="26" t="s">
        <v>30</v>
      </c>
      <c r="B22" s="26" t="s">
        <v>31</v>
      </c>
      <c r="C22" s="27" t="s">
        <v>524</v>
      </c>
      <c r="D22" s="28">
        <v>12</v>
      </c>
      <c r="E22" s="27" t="s">
        <v>382</v>
      </c>
      <c r="F22" s="51">
        <v>17.87</v>
      </c>
      <c r="G22" s="29">
        <f t="shared" si="0"/>
        <v>0</v>
      </c>
      <c r="H22"/>
      <c r="I22"/>
    </row>
    <row r="23" spans="1:9" s="30" customFormat="1" ht="13.5" customHeight="1" x14ac:dyDescent="0.25">
      <c r="A23" s="26" t="s">
        <v>32</v>
      </c>
      <c r="B23" s="26" t="s">
        <v>33</v>
      </c>
      <c r="C23" s="27" t="s">
        <v>524</v>
      </c>
      <c r="D23" s="28">
        <v>5</v>
      </c>
      <c r="E23" s="27" t="s">
        <v>383</v>
      </c>
      <c r="F23" s="51">
        <v>27.35</v>
      </c>
      <c r="G23" s="29">
        <f t="shared" si="0"/>
        <v>0</v>
      </c>
      <c r="H23"/>
      <c r="I23"/>
    </row>
    <row r="24" spans="1:9" s="30" customFormat="1" ht="13.5" customHeight="1" x14ac:dyDescent="0.25">
      <c r="A24" s="26" t="s">
        <v>34</v>
      </c>
      <c r="B24" s="26" t="s">
        <v>35</v>
      </c>
      <c r="C24" s="27" t="s">
        <v>524</v>
      </c>
      <c r="D24" s="28">
        <v>12</v>
      </c>
      <c r="E24" s="27" t="s">
        <v>384</v>
      </c>
      <c r="F24" s="51">
        <v>29.54</v>
      </c>
      <c r="G24" s="29">
        <f t="shared" si="0"/>
        <v>0</v>
      </c>
      <c r="H24"/>
      <c r="I24"/>
    </row>
    <row r="25" spans="1:9" s="30" customFormat="1" ht="13.5" customHeight="1" x14ac:dyDescent="0.25">
      <c r="A25" s="26" t="s">
        <v>36</v>
      </c>
      <c r="B25" s="26" t="s">
        <v>37</v>
      </c>
      <c r="C25" s="27" t="s">
        <v>524</v>
      </c>
      <c r="D25" s="28">
        <v>12</v>
      </c>
      <c r="E25" s="27" t="s">
        <v>385</v>
      </c>
      <c r="F25" s="51">
        <v>30.07</v>
      </c>
      <c r="G25" s="29">
        <f t="shared" si="0"/>
        <v>0</v>
      </c>
      <c r="H25"/>
      <c r="I25"/>
    </row>
    <row r="26" spans="1:9" s="30" customFormat="1" ht="13.5" customHeight="1" x14ac:dyDescent="0.25">
      <c r="A26" s="26" t="s">
        <v>38</v>
      </c>
      <c r="B26" s="26" t="s">
        <v>39</v>
      </c>
      <c r="C26" s="27" t="s">
        <v>524</v>
      </c>
      <c r="D26" s="28">
        <v>25</v>
      </c>
      <c r="E26" s="27" t="s">
        <v>386</v>
      </c>
      <c r="F26" s="51">
        <v>14.81</v>
      </c>
      <c r="G26" s="29">
        <f t="shared" si="0"/>
        <v>0</v>
      </c>
      <c r="H26"/>
      <c r="I26"/>
    </row>
    <row r="27" spans="1:9" s="30" customFormat="1" ht="13.5" customHeight="1" x14ac:dyDescent="0.25">
      <c r="A27" s="26" t="s">
        <v>40</v>
      </c>
      <c r="B27" s="26" t="s">
        <v>41</v>
      </c>
      <c r="C27" s="27" t="s">
        <v>524</v>
      </c>
      <c r="D27" s="28">
        <v>25</v>
      </c>
      <c r="E27" s="27" t="s">
        <v>387</v>
      </c>
      <c r="F27" s="51">
        <v>11.93</v>
      </c>
      <c r="G27" s="29">
        <f t="shared" si="0"/>
        <v>0</v>
      </c>
      <c r="H27"/>
      <c r="I27"/>
    </row>
    <row r="28" spans="1:9" s="30" customFormat="1" ht="13.5" customHeight="1" x14ac:dyDescent="0.25">
      <c r="A28" s="26" t="s">
        <v>42</v>
      </c>
      <c r="B28" s="26" t="s">
        <v>43</v>
      </c>
      <c r="C28" s="27" t="s">
        <v>524</v>
      </c>
      <c r="D28" s="28">
        <v>10</v>
      </c>
      <c r="E28" s="27" t="s">
        <v>388</v>
      </c>
      <c r="F28" s="51">
        <v>12.07</v>
      </c>
      <c r="G28" s="29">
        <f t="shared" si="0"/>
        <v>0</v>
      </c>
      <c r="H28"/>
      <c r="I28"/>
    </row>
    <row r="29" spans="1:9" s="30" customFormat="1" ht="13.5" customHeight="1" x14ac:dyDescent="0.25">
      <c r="A29" s="26" t="s">
        <v>44</v>
      </c>
      <c r="B29" s="26" t="s">
        <v>45</v>
      </c>
      <c r="C29" s="27" t="s">
        <v>524</v>
      </c>
      <c r="D29" s="28">
        <v>12</v>
      </c>
      <c r="E29" s="27" t="s">
        <v>389</v>
      </c>
      <c r="F29" s="51">
        <v>13.02</v>
      </c>
      <c r="G29" s="29">
        <f t="shared" si="0"/>
        <v>0</v>
      </c>
      <c r="H29"/>
      <c r="I29"/>
    </row>
    <row r="30" spans="1:9" s="30" customFormat="1" ht="13.5" customHeight="1" x14ac:dyDescent="0.25">
      <c r="A30" s="26" t="s">
        <v>46</v>
      </c>
      <c r="B30" s="26" t="s">
        <v>47</v>
      </c>
      <c r="C30" s="27" t="s">
        <v>524</v>
      </c>
      <c r="D30" s="28">
        <v>10</v>
      </c>
      <c r="E30" s="27" t="s">
        <v>390</v>
      </c>
      <c r="F30" s="51">
        <v>13.71</v>
      </c>
      <c r="G30" s="29">
        <f t="shared" si="0"/>
        <v>0</v>
      </c>
      <c r="H30"/>
      <c r="I30"/>
    </row>
    <row r="31" spans="1:9" s="30" customFormat="1" ht="13.5" customHeight="1" x14ac:dyDescent="0.25">
      <c r="A31" s="26" t="s">
        <v>48</v>
      </c>
      <c r="B31" s="26" t="s">
        <v>49</v>
      </c>
      <c r="C31" s="27" t="s">
        <v>524</v>
      </c>
      <c r="D31" s="28">
        <v>25</v>
      </c>
      <c r="E31" s="27" t="s">
        <v>391</v>
      </c>
      <c r="F31" s="51">
        <v>15.8</v>
      </c>
      <c r="G31" s="29">
        <f t="shared" si="0"/>
        <v>0</v>
      </c>
      <c r="H31"/>
      <c r="I31"/>
    </row>
    <row r="32" spans="1:9" s="30" customFormat="1" ht="13.5" customHeight="1" x14ac:dyDescent="0.25">
      <c r="A32" s="26" t="s">
        <v>50</v>
      </c>
      <c r="B32" s="26" t="s">
        <v>51</v>
      </c>
      <c r="C32" s="27" t="s">
        <v>524</v>
      </c>
      <c r="D32" s="28">
        <v>6</v>
      </c>
      <c r="E32" s="27" t="s">
        <v>392</v>
      </c>
      <c r="F32" s="51">
        <v>17.78</v>
      </c>
      <c r="G32" s="29">
        <f t="shared" si="0"/>
        <v>0</v>
      </c>
      <c r="H32"/>
      <c r="I32"/>
    </row>
    <row r="33" spans="1:9" s="30" customFormat="1" ht="13.5" customHeight="1" x14ac:dyDescent="0.25">
      <c r="A33" s="26" t="s">
        <v>52</v>
      </c>
      <c r="B33" s="26" t="s">
        <v>53</v>
      </c>
      <c r="C33" s="27" t="s">
        <v>524</v>
      </c>
      <c r="D33" s="28">
        <v>12</v>
      </c>
      <c r="E33" s="27" t="s">
        <v>393</v>
      </c>
      <c r="F33" s="51">
        <v>19.75</v>
      </c>
      <c r="G33" s="29">
        <f t="shared" si="0"/>
        <v>0</v>
      </c>
      <c r="H33"/>
      <c r="I33"/>
    </row>
    <row r="34" spans="1:9" s="30" customFormat="1" ht="13.5" customHeight="1" x14ac:dyDescent="0.25">
      <c r="A34" s="26" t="s">
        <v>54</v>
      </c>
      <c r="B34" s="26" t="s">
        <v>55</v>
      </c>
      <c r="C34" s="27" t="s">
        <v>524</v>
      </c>
      <c r="D34" s="28">
        <v>12</v>
      </c>
      <c r="E34" s="27" t="s">
        <v>394</v>
      </c>
      <c r="F34" s="51">
        <v>22.53</v>
      </c>
      <c r="G34" s="29">
        <f t="shared" si="0"/>
        <v>0</v>
      </c>
      <c r="H34"/>
      <c r="I34"/>
    </row>
    <row r="35" spans="1:9" s="30" customFormat="1" ht="13.5" customHeight="1" x14ac:dyDescent="0.25">
      <c r="A35" s="26" t="s">
        <v>56</v>
      </c>
      <c r="B35" s="26" t="s">
        <v>57</v>
      </c>
      <c r="C35" s="27" t="s">
        <v>524</v>
      </c>
      <c r="D35" s="28">
        <v>10</v>
      </c>
      <c r="E35" s="27" t="s">
        <v>395</v>
      </c>
      <c r="F35" s="51">
        <v>36.369999999999997</v>
      </c>
      <c r="G35" s="29">
        <f t="shared" si="0"/>
        <v>0</v>
      </c>
      <c r="H35"/>
      <c r="I35"/>
    </row>
    <row r="36" spans="1:9" s="30" customFormat="1" ht="13.5" customHeight="1" x14ac:dyDescent="0.25">
      <c r="A36" s="26" t="s">
        <v>58</v>
      </c>
      <c r="B36" s="26"/>
      <c r="C36" s="27"/>
      <c r="D36" s="28"/>
      <c r="E36" s="27" t="s">
        <v>9</v>
      </c>
      <c r="F36" s="51"/>
      <c r="G36" s="29"/>
      <c r="H36"/>
      <c r="I36"/>
    </row>
    <row r="37" spans="1:9" s="30" customFormat="1" ht="13.5" customHeight="1" x14ac:dyDescent="0.25">
      <c r="A37" s="26" t="s">
        <v>59</v>
      </c>
      <c r="B37" s="26"/>
      <c r="C37" s="27"/>
      <c r="D37" s="28"/>
      <c r="E37" s="27" t="s">
        <v>9</v>
      </c>
      <c r="F37" s="51"/>
      <c r="G37" s="29"/>
      <c r="H37"/>
      <c r="I37"/>
    </row>
    <row r="38" spans="1:9" s="30" customFormat="1" ht="13.5" customHeight="1" x14ac:dyDescent="0.25">
      <c r="A38" s="26"/>
      <c r="B38" s="26"/>
      <c r="C38" s="27"/>
      <c r="D38" s="28"/>
      <c r="E38" s="27" t="s">
        <v>9</v>
      </c>
      <c r="F38" s="51"/>
      <c r="G38" s="29"/>
      <c r="H38"/>
      <c r="I38"/>
    </row>
    <row r="39" spans="1:9" s="17" customFormat="1" ht="13.5" customHeight="1" x14ac:dyDescent="0.25">
      <c r="A39" s="24" t="s">
        <v>60</v>
      </c>
      <c r="B39" s="25"/>
      <c r="C39" s="27"/>
      <c r="D39" s="15"/>
      <c r="E39" s="27" t="s">
        <v>9</v>
      </c>
      <c r="F39" s="51"/>
      <c r="G39" s="29"/>
      <c r="H39"/>
      <c r="I39"/>
    </row>
    <row r="40" spans="1:9" s="30" customFormat="1" ht="13.5" customHeight="1" x14ac:dyDescent="0.25">
      <c r="A40" s="26" t="s">
        <v>61</v>
      </c>
      <c r="B40" s="26" t="s">
        <v>62</v>
      </c>
      <c r="C40" s="27" t="s">
        <v>524</v>
      </c>
      <c r="D40" s="28">
        <v>10</v>
      </c>
      <c r="E40" s="27" t="s">
        <v>396</v>
      </c>
      <c r="F40" s="51">
        <v>13.13</v>
      </c>
      <c r="G40" s="29">
        <f t="shared" si="0"/>
        <v>0</v>
      </c>
      <c r="H40"/>
      <c r="I40"/>
    </row>
    <row r="41" spans="1:9" s="30" customFormat="1" ht="13.5" customHeight="1" x14ac:dyDescent="0.25">
      <c r="A41" s="26" t="s">
        <v>63</v>
      </c>
      <c r="B41" s="26" t="s">
        <v>64</v>
      </c>
      <c r="C41" s="27" t="s">
        <v>524</v>
      </c>
      <c r="D41" s="28">
        <v>25</v>
      </c>
      <c r="E41" s="27" t="s">
        <v>397</v>
      </c>
      <c r="F41" s="51">
        <v>14.34</v>
      </c>
      <c r="G41" s="29">
        <f t="shared" si="0"/>
        <v>0</v>
      </c>
      <c r="H41"/>
      <c r="I41"/>
    </row>
    <row r="42" spans="1:9" s="30" customFormat="1" ht="13.5" customHeight="1" x14ac:dyDescent="0.25">
      <c r="A42" s="26" t="s">
        <v>65</v>
      </c>
      <c r="B42" s="26" t="s">
        <v>66</v>
      </c>
      <c r="C42" s="27" t="s">
        <v>524</v>
      </c>
      <c r="D42" s="28">
        <v>10</v>
      </c>
      <c r="E42" s="27" t="s">
        <v>398</v>
      </c>
      <c r="F42" s="51">
        <v>14.81</v>
      </c>
      <c r="G42" s="29">
        <f t="shared" si="0"/>
        <v>0</v>
      </c>
      <c r="H42"/>
      <c r="I42"/>
    </row>
    <row r="43" spans="1:9" s="30" customFormat="1" ht="13.5" customHeight="1" x14ac:dyDescent="0.25">
      <c r="A43" s="26" t="s">
        <v>67</v>
      </c>
      <c r="B43" s="26" t="s">
        <v>68</v>
      </c>
      <c r="C43" s="27" t="s">
        <v>524</v>
      </c>
      <c r="D43" s="28">
        <v>12</v>
      </c>
      <c r="E43" s="27" t="s">
        <v>399</v>
      </c>
      <c r="F43" s="51">
        <v>19.61</v>
      </c>
      <c r="G43" s="29">
        <f t="shared" si="0"/>
        <v>0</v>
      </c>
      <c r="H43"/>
      <c r="I43"/>
    </row>
    <row r="44" spans="1:9" s="30" customFormat="1" ht="13.5" customHeight="1" x14ac:dyDescent="0.25">
      <c r="A44" s="26"/>
      <c r="B44" s="26"/>
      <c r="C44" s="27"/>
      <c r="D44" s="28"/>
      <c r="E44" s="27" t="s">
        <v>9</v>
      </c>
      <c r="F44" s="51"/>
      <c r="G44" s="29"/>
      <c r="H44"/>
      <c r="I44"/>
    </row>
    <row r="45" spans="1:9" s="17" customFormat="1" ht="13.5" customHeight="1" x14ac:dyDescent="0.25">
      <c r="A45" s="24" t="s">
        <v>69</v>
      </c>
      <c r="B45" s="25"/>
      <c r="C45" s="27"/>
      <c r="D45" s="15"/>
      <c r="E45" s="27" t="s">
        <v>9</v>
      </c>
      <c r="F45" s="51"/>
      <c r="G45" s="29"/>
      <c r="H45"/>
      <c r="I45"/>
    </row>
    <row r="46" spans="1:9" s="30" customFormat="1" ht="13.5" customHeight="1" x14ac:dyDescent="0.25">
      <c r="A46" s="26" t="s">
        <v>70</v>
      </c>
      <c r="B46" s="26" t="s">
        <v>71</v>
      </c>
      <c r="C46" s="27" t="s">
        <v>524</v>
      </c>
      <c r="D46" s="28">
        <v>25</v>
      </c>
      <c r="E46" s="27" t="s">
        <v>400</v>
      </c>
      <c r="F46" s="51">
        <v>10.17</v>
      </c>
      <c r="G46" s="29">
        <f t="shared" si="0"/>
        <v>0</v>
      </c>
      <c r="H46"/>
      <c r="I46"/>
    </row>
    <row r="47" spans="1:9" s="30" customFormat="1" ht="13.5" customHeight="1" x14ac:dyDescent="0.25">
      <c r="A47" s="26" t="s">
        <v>72</v>
      </c>
      <c r="B47" s="26" t="s">
        <v>73</v>
      </c>
      <c r="C47" s="27" t="s">
        <v>524</v>
      </c>
      <c r="D47" s="28">
        <v>10</v>
      </c>
      <c r="E47" s="27" t="s">
        <v>401</v>
      </c>
      <c r="F47" s="51">
        <v>10.56</v>
      </c>
      <c r="G47" s="29">
        <f t="shared" si="0"/>
        <v>0</v>
      </c>
      <c r="H47"/>
      <c r="I47"/>
    </row>
    <row r="48" spans="1:9" s="30" customFormat="1" ht="13.5" customHeight="1" x14ac:dyDescent="0.25">
      <c r="A48" s="26" t="s">
        <v>74</v>
      </c>
      <c r="B48" s="26" t="s">
        <v>75</v>
      </c>
      <c r="C48" s="27" t="s">
        <v>524</v>
      </c>
      <c r="D48" s="28">
        <v>25</v>
      </c>
      <c r="E48" s="27" t="s">
        <v>402</v>
      </c>
      <c r="F48" s="51">
        <v>11.79</v>
      </c>
      <c r="G48" s="29">
        <f t="shared" si="0"/>
        <v>0</v>
      </c>
      <c r="H48"/>
      <c r="I48"/>
    </row>
    <row r="49" spans="1:9" s="30" customFormat="1" ht="13.5" customHeight="1" x14ac:dyDescent="0.25">
      <c r="A49" s="26" t="s">
        <v>76</v>
      </c>
      <c r="B49" s="26" t="s">
        <v>77</v>
      </c>
      <c r="C49" s="27" t="s">
        <v>524</v>
      </c>
      <c r="D49" s="28">
        <v>20</v>
      </c>
      <c r="E49" s="27" t="s">
        <v>403</v>
      </c>
      <c r="F49" s="51">
        <v>13.39</v>
      </c>
      <c r="G49" s="29">
        <f t="shared" si="0"/>
        <v>0</v>
      </c>
      <c r="H49"/>
      <c r="I49"/>
    </row>
    <row r="50" spans="1:9" s="30" customFormat="1" ht="13.5" customHeight="1" x14ac:dyDescent="0.25">
      <c r="A50" s="26" t="s">
        <v>78</v>
      </c>
      <c r="B50" s="26" t="s">
        <v>79</v>
      </c>
      <c r="C50" s="27" t="s">
        <v>524</v>
      </c>
      <c r="D50" s="28">
        <v>25</v>
      </c>
      <c r="E50" s="27" t="s">
        <v>404</v>
      </c>
      <c r="F50" s="51">
        <v>13.76</v>
      </c>
      <c r="G50" s="29">
        <f t="shared" si="0"/>
        <v>0</v>
      </c>
      <c r="H50"/>
      <c r="I50"/>
    </row>
    <row r="51" spans="1:9" s="30" customFormat="1" ht="13.5" customHeight="1" x14ac:dyDescent="0.25">
      <c r="A51" s="26" t="s">
        <v>80</v>
      </c>
      <c r="B51" s="26" t="s">
        <v>81</v>
      </c>
      <c r="C51" s="27" t="s">
        <v>524</v>
      </c>
      <c r="D51" s="28">
        <v>12</v>
      </c>
      <c r="E51" s="27" t="s">
        <v>405</v>
      </c>
      <c r="F51" s="51">
        <v>15.34</v>
      </c>
      <c r="G51" s="29">
        <f t="shared" si="0"/>
        <v>0</v>
      </c>
      <c r="H51"/>
      <c r="I51"/>
    </row>
    <row r="52" spans="1:9" s="30" customFormat="1" ht="13.5" customHeight="1" x14ac:dyDescent="0.25">
      <c r="A52" s="26" t="s">
        <v>82</v>
      </c>
      <c r="B52" s="26" t="s">
        <v>83</v>
      </c>
      <c r="C52" s="27" t="s">
        <v>524</v>
      </c>
      <c r="D52" s="28">
        <v>12</v>
      </c>
      <c r="E52" s="27" t="s">
        <v>406</v>
      </c>
      <c r="F52" s="51">
        <v>17.61</v>
      </c>
      <c r="G52" s="29">
        <f t="shared" si="0"/>
        <v>0</v>
      </c>
      <c r="H52"/>
      <c r="I52"/>
    </row>
    <row r="53" spans="1:9" s="30" customFormat="1" ht="13.5" customHeight="1" x14ac:dyDescent="0.25">
      <c r="A53" s="26" t="s">
        <v>84</v>
      </c>
      <c r="B53" s="26" t="s">
        <v>85</v>
      </c>
      <c r="C53" s="27" t="s">
        <v>524</v>
      </c>
      <c r="D53" s="28">
        <v>12</v>
      </c>
      <c r="E53" s="27" t="s">
        <v>407</v>
      </c>
      <c r="F53" s="51">
        <v>20.51</v>
      </c>
      <c r="G53" s="29">
        <f t="shared" si="0"/>
        <v>0</v>
      </c>
      <c r="H53"/>
      <c r="I53"/>
    </row>
    <row r="54" spans="1:9" s="30" customFormat="1" ht="13.5" customHeight="1" x14ac:dyDescent="0.25">
      <c r="A54" s="26" t="s">
        <v>86</v>
      </c>
      <c r="B54" s="26" t="s">
        <v>87</v>
      </c>
      <c r="C54" s="27" t="s">
        <v>524</v>
      </c>
      <c r="D54" s="28">
        <v>12</v>
      </c>
      <c r="E54" s="27" t="s">
        <v>408</v>
      </c>
      <c r="F54" s="51">
        <v>24.55</v>
      </c>
      <c r="G54" s="29">
        <f t="shared" si="0"/>
        <v>0</v>
      </c>
      <c r="H54"/>
      <c r="I54"/>
    </row>
    <row r="55" spans="1:9" s="30" customFormat="1" ht="13.5" customHeight="1" x14ac:dyDescent="0.25">
      <c r="A55" s="26" t="s">
        <v>88</v>
      </c>
      <c r="B55" s="26" t="s">
        <v>89</v>
      </c>
      <c r="C55" s="27" t="s">
        <v>524</v>
      </c>
      <c r="D55" s="28">
        <v>12</v>
      </c>
      <c r="E55" s="27" t="s">
        <v>409</v>
      </c>
      <c r="F55" s="51">
        <v>27.38</v>
      </c>
      <c r="G55" s="29">
        <f t="shared" si="0"/>
        <v>0</v>
      </c>
      <c r="H55"/>
      <c r="I55"/>
    </row>
    <row r="56" spans="1:9" s="30" customFormat="1" ht="13.5" customHeight="1" x14ac:dyDescent="0.25">
      <c r="A56" s="31" t="s">
        <v>90</v>
      </c>
      <c r="B56" s="31" t="s">
        <v>91</v>
      </c>
      <c r="C56" s="32" t="s">
        <v>524</v>
      </c>
      <c r="D56" s="33">
        <v>12</v>
      </c>
      <c r="E56" s="27" t="s">
        <v>410</v>
      </c>
      <c r="F56" s="51">
        <v>36.619999999999997</v>
      </c>
      <c r="G56" s="29">
        <f t="shared" si="0"/>
        <v>0</v>
      </c>
      <c r="H56"/>
      <c r="I56"/>
    </row>
    <row r="57" spans="1:9" ht="13.5" customHeight="1" x14ac:dyDescent="0.25">
      <c r="A57" s="34"/>
      <c r="B57" s="34"/>
      <c r="C57" s="27"/>
      <c r="D57" s="34"/>
      <c r="E57" s="27" t="s">
        <v>9</v>
      </c>
      <c r="F57" s="51"/>
      <c r="G57" s="29"/>
    </row>
    <row r="58" spans="1:9" s="17" customFormat="1" ht="13.5" customHeight="1" x14ac:dyDescent="0.25">
      <c r="A58" s="24" t="s">
        <v>92</v>
      </c>
      <c r="B58" s="25"/>
      <c r="C58" s="27"/>
      <c r="D58" s="15"/>
      <c r="E58" s="27" t="s">
        <v>9</v>
      </c>
      <c r="F58" s="51"/>
      <c r="G58" s="29"/>
      <c r="H58"/>
      <c r="I58"/>
    </row>
    <row r="59" spans="1:9" s="30" customFormat="1" ht="13.5" customHeight="1" x14ac:dyDescent="0.25">
      <c r="A59" s="26" t="s">
        <v>93</v>
      </c>
      <c r="B59" s="26" t="s">
        <v>94</v>
      </c>
      <c r="C59" s="27" t="s">
        <v>524</v>
      </c>
      <c r="D59" s="28">
        <v>10</v>
      </c>
      <c r="E59" s="27" t="s">
        <v>411</v>
      </c>
      <c r="F59" s="51">
        <v>12.63</v>
      </c>
      <c r="G59" s="29">
        <f t="shared" si="0"/>
        <v>0</v>
      </c>
      <c r="H59"/>
      <c r="I59"/>
    </row>
    <row r="60" spans="1:9" s="30" customFormat="1" ht="13.5" customHeight="1" x14ac:dyDescent="0.25">
      <c r="A60" s="26" t="s">
        <v>95</v>
      </c>
      <c r="B60" s="26" t="s">
        <v>96</v>
      </c>
      <c r="C60" s="27" t="s">
        <v>524</v>
      </c>
      <c r="D60" s="28">
        <v>25</v>
      </c>
      <c r="E60" s="27" t="s">
        <v>412</v>
      </c>
      <c r="F60" s="51">
        <v>13.34</v>
      </c>
      <c r="G60" s="29">
        <f t="shared" si="0"/>
        <v>0</v>
      </c>
      <c r="H60"/>
      <c r="I60"/>
    </row>
    <row r="61" spans="1:9" s="30" customFormat="1" ht="13.5" customHeight="1" x14ac:dyDescent="0.25">
      <c r="A61" s="26" t="s">
        <v>97</v>
      </c>
      <c r="B61" s="26" t="s">
        <v>98</v>
      </c>
      <c r="C61" s="27" t="s">
        <v>524</v>
      </c>
      <c r="D61" s="28">
        <v>10</v>
      </c>
      <c r="E61" s="27" t="s">
        <v>413</v>
      </c>
      <c r="F61" s="51">
        <v>14.02</v>
      </c>
      <c r="G61" s="29">
        <f t="shared" si="0"/>
        <v>0</v>
      </c>
      <c r="H61"/>
      <c r="I61"/>
    </row>
    <row r="62" spans="1:9" s="30" customFormat="1" ht="13.5" customHeight="1" x14ac:dyDescent="0.25">
      <c r="A62" s="26" t="s">
        <v>530</v>
      </c>
      <c r="B62" s="26" t="s">
        <v>540</v>
      </c>
      <c r="C62" s="27" t="s">
        <v>524</v>
      </c>
      <c r="D62" s="28">
        <v>25</v>
      </c>
      <c r="E62" s="27" t="s">
        <v>537</v>
      </c>
      <c r="F62" s="51">
        <v>16.600000000000001</v>
      </c>
      <c r="G62" s="29">
        <f t="shared" si="0"/>
        <v>0</v>
      </c>
      <c r="H62" s="56" t="s">
        <v>525</v>
      </c>
      <c r="I62" s="56"/>
    </row>
    <row r="63" spans="1:9" s="30" customFormat="1" ht="13.5" customHeight="1" x14ac:dyDescent="0.25">
      <c r="A63" s="26" t="s">
        <v>99</v>
      </c>
      <c r="B63" s="26" t="s">
        <v>100</v>
      </c>
      <c r="C63" s="27" t="s">
        <v>524</v>
      </c>
      <c r="D63" s="28">
        <v>25</v>
      </c>
      <c r="E63" s="27" t="s">
        <v>414</v>
      </c>
      <c r="F63" s="51">
        <v>16.34</v>
      </c>
      <c r="G63" s="29">
        <f t="shared" si="0"/>
        <v>0</v>
      </c>
      <c r="H63"/>
      <c r="I63"/>
    </row>
    <row r="64" spans="1:9" s="30" customFormat="1" ht="13.5" customHeight="1" x14ac:dyDescent="0.25">
      <c r="A64" s="26" t="s">
        <v>101</v>
      </c>
      <c r="B64" s="26" t="s">
        <v>102</v>
      </c>
      <c r="C64" s="27" t="s">
        <v>524</v>
      </c>
      <c r="D64" s="28">
        <v>10</v>
      </c>
      <c r="E64" s="27" t="s">
        <v>415</v>
      </c>
      <c r="F64" s="51">
        <v>18.79</v>
      </c>
      <c r="G64" s="29">
        <f t="shared" si="0"/>
        <v>0</v>
      </c>
      <c r="H64"/>
      <c r="I64"/>
    </row>
    <row r="65" spans="1:9" s="30" customFormat="1" ht="13.5" customHeight="1" x14ac:dyDescent="0.25">
      <c r="A65" s="26" t="s">
        <v>103</v>
      </c>
      <c r="B65" s="26" t="s">
        <v>104</v>
      </c>
      <c r="C65" s="27" t="s">
        <v>524</v>
      </c>
      <c r="D65" s="28">
        <v>12</v>
      </c>
      <c r="E65" s="27" t="s">
        <v>416</v>
      </c>
      <c r="F65" s="51">
        <v>20.91</v>
      </c>
      <c r="G65" s="29">
        <f t="shared" si="0"/>
        <v>0</v>
      </c>
      <c r="H65"/>
      <c r="I65"/>
    </row>
    <row r="66" spans="1:9" s="30" customFormat="1" ht="13.5" customHeight="1" x14ac:dyDescent="0.25">
      <c r="A66" s="26" t="s">
        <v>105</v>
      </c>
      <c r="B66" s="26" t="s">
        <v>106</v>
      </c>
      <c r="C66" s="27" t="s">
        <v>524</v>
      </c>
      <c r="D66" s="28">
        <v>12</v>
      </c>
      <c r="E66" s="27" t="s">
        <v>417</v>
      </c>
      <c r="F66" s="51">
        <v>24.09</v>
      </c>
      <c r="G66" s="29">
        <f t="shared" si="0"/>
        <v>0</v>
      </c>
      <c r="H66"/>
      <c r="I66"/>
    </row>
    <row r="67" spans="1:9" s="30" customFormat="1" ht="13.5" customHeight="1" x14ac:dyDescent="0.25">
      <c r="A67" s="26" t="s">
        <v>107</v>
      </c>
      <c r="B67" s="26" t="s">
        <v>108</v>
      </c>
      <c r="C67" s="27" t="s">
        <v>524</v>
      </c>
      <c r="D67" s="28">
        <v>12</v>
      </c>
      <c r="E67" s="27" t="s">
        <v>418</v>
      </c>
      <c r="F67" s="51">
        <v>26.16</v>
      </c>
      <c r="G67" s="29">
        <f t="shared" si="0"/>
        <v>0</v>
      </c>
      <c r="H67"/>
      <c r="I67"/>
    </row>
    <row r="68" spans="1:9" s="30" customFormat="1" ht="13.5" customHeight="1" x14ac:dyDescent="0.25">
      <c r="A68" s="26" t="s">
        <v>109</v>
      </c>
      <c r="B68" s="26" t="s">
        <v>110</v>
      </c>
      <c r="C68" s="27" t="s">
        <v>524</v>
      </c>
      <c r="D68" s="28">
        <v>12</v>
      </c>
      <c r="E68" s="27" t="s">
        <v>419</v>
      </c>
      <c r="F68" s="51">
        <v>29.52</v>
      </c>
      <c r="G68" s="29">
        <f t="shared" si="0"/>
        <v>0</v>
      </c>
      <c r="H68"/>
      <c r="I68"/>
    </row>
    <row r="69" spans="1:9" s="30" customFormat="1" ht="13.5" customHeight="1" x14ac:dyDescent="0.25">
      <c r="A69" s="26" t="s">
        <v>111</v>
      </c>
      <c r="B69" s="26" t="s">
        <v>112</v>
      </c>
      <c r="C69" s="27" t="s">
        <v>524</v>
      </c>
      <c r="D69" s="28">
        <v>12</v>
      </c>
      <c r="E69" s="27" t="s">
        <v>420</v>
      </c>
      <c r="F69" s="51">
        <v>37.69</v>
      </c>
      <c r="G69" s="29">
        <f t="shared" si="0"/>
        <v>0</v>
      </c>
      <c r="H69"/>
      <c r="I69"/>
    </row>
    <row r="70" spans="1:9" ht="13.5" customHeight="1" x14ac:dyDescent="0.25">
      <c r="A70" s="34"/>
      <c r="B70" s="34"/>
      <c r="C70" s="27"/>
      <c r="D70" s="34"/>
      <c r="E70" s="27" t="s">
        <v>9</v>
      </c>
      <c r="F70" s="51"/>
      <c r="G70" s="29"/>
    </row>
    <row r="71" spans="1:9" s="17" customFormat="1" ht="13.5" customHeight="1" x14ac:dyDescent="0.25">
      <c r="A71" s="24" t="s">
        <v>113</v>
      </c>
      <c r="B71" s="25"/>
      <c r="C71" s="27"/>
      <c r="D71" s="15"/>
      <c r="E71" s="27" t="s">
        <v>9</v>
      </c>
      <c r="F71" s="51"/>
      <c r="G71" s="29"/>
      <c r="H71"/>
      <c r="I71"/>
    </row>
    <row r="72" spans="1:9" s="30" customFormat="1" ht="13.5" customHeight="1" x14ac:dyDescent="0.25">
      <c r="A72" s="26" t="s">
        <v>114</v>
      </c>
      <c r="B72" s="26" t="s">
        <v>115</v>
      </c>
      <c r="C72" s="27" t="s">
        <v>524</v>
      </c>
      <c r="D72" s="28">
        <v>25</v>
      </c>
      <c r="E72" s="27" t="s">
        <v>421</v>
      </c>
      <c r="F72" s="51">
        <v>13.02</v>
      </c>
      <c r="G72" s="29">
        <f t="shared" si="0"/>
        <v>0</v>
      </c>
      <c r="H72"/>
      <c r="I72"/>
    </row>
    <row r="73" spans="1:9" s="30" customFormat="1" ht="13.5" customHeight="1" x14ac:dyDescent="0.25">
      <c r="A73" s="26" t="s">
        <v>116</v>
      </c>
      <c r="B73" s="26" t="s">
        <v>117</v>
      </c>
      <c r="C73" s="27" t="s">
        <v>524</v>
      </c>
      <c r="D73" s="28">
        <v>25</v>
      </c>
      <c r="E73" s="27" t="s">
        <v>422</v>
      </c>
      <c r="F73" s="51">
        <v>13.57</v>
      </c>
      <c r="G73" s="29">
        <f t="shared" si="0"/>
        <v>0</v>
      </c>
      <c r="H73"/>
      <c r="I73"/>
    </row>
    <row r="74" spans="1:9" s="30" customFormat="1" ht="13.5" customHeight="1" x14ac:dyDescent="0.25">
      <c r="A74" s="26" t="s">
        <v>118</v>
      </c>
      <c r="B74" s="26" t="s">
        <v>119</v>
      </c>
      <c r="C74" s="27" t="s">
        <v>524</v>
      </c>
      <c r="D74" s="28">
        <v>25</v>
      </c>
      <c r="E74" s="27" t="s">
        <v>423</v>
      </c>
      <c r="F74" s="51">
        <v>14.95</v>
      </c>
      <c r="G74" s="29">
        <f t="shared" si="0"/>
        <v>0</v>
      </c>
      <c r="H74"/>
      <c r="I74"/>
    </row>
    <row r="75" spans="1:9" s="30" customFormat="1" ht="13.5" customHeight="1" x14ac:dyDescent="0.25">
      <c r="A75" s="26" t="s">
        <v>120</v>
      </c>
      <c r="B75" s="26" t="s">
        <v>121</v>
      </c>
      <c r="C75" s="27" t="s">
        <v>524</v>
      </c>
      <c r="D75" s="28">
        <v>25</v>
      </c>
      <c r="E75" s="27" t="s">
        <v>424</v>
      </c>
      <c r="F75" s="51">
        <v>17.22</v>
      </c>
      <c r="G75" s="29">
        <f t="shared" si="0"/>
        <v>0</v>
      </c>
      <c r="H75"/>
      <c r="I75"/>
    </row>
    <row r="76" spans="1:9" s="30" customFormat="1" ht="13.5" customHeight="1" x14ac:dyDescent="0.25">
      <c r="A76" s="26" t="s">
        <v>122</v>
      </c>
      <c r="B76" s="26" t="s">
        <v>123</v>
      </c>
      <c r="C76" s="27" t="s">
        <v>524</v>
      </c>
      <c r="D76" s="28">
        <v>25</v>
      </c>
      <c r="E76" s="27" t="s">
        <v>425</v>
      </c>
      <c r="F76" s="51">
        <v>12.39</v>
      </c>
      <c r="G76" s="29">
        <f t="shared" ref="G76:G139" si="1">ROUND(IFERROR(F76*$G$6,"-"),4)</f>
        <v>0</v>
      </c>
      <c r="H76"/>
      <c r="I76"/>
    </row>
    <row r="77" spans="1:9" s="30" customFormat="1" ht="13.5" customHeight="1" x14ac:dyDescent="0.25">
      <c r="A77" s="34"/>
      <c r="B77" s="34"/>
      <c r="C77" s="27"/>
      <c r="D77" s="34"/>
      <c r="E77" s="27" t="s">
        <v>9</v>
      </c>
      <c r="F77" s="51"/>
      <c r="G77" s="29"/>
      <c r="H77"/>
      <c r="I77"/>
    </row>
    <row r="78" spans="1:9" s="30" customFormat="1" ht="13.5" customHeight="1" x14ac:dyDescent="0.25">
      <c r="A78" s="13" t="s">
        <v>124</v>
      </c>
      <c r="B78" s="14"/>
      <c r="C78" s="27"/>
      <c r="D78" s="15"/>
      <c r="E78" s="27" t="s">
        <v>9</v>
      </c>
      <c r="F78" s="51"/>
      <c r="G78" s="29"/>
      <c r="H78"/>
      <c r="I78"/>
    </row>
    <row r="79" spans="1:9" ht="13.5" customHeight="1" x14ac:dyDescent="0.25">
      <c r="A79" s="18" t="s">
        <v>125</v>
      </c>
      <c r="B79" s="19"/>
      <c r="C79" s="27"/>
      <c r="D79" s="21"/>
      <c r="E79" s="27" t="s">
        <v>9</v>
      </c>
      <c r="F79" s="51"/>
      <c r="G79" s="29"/>
    </row>
    <row r="80" spans="1:9" s="23" customFormat="1" ht="13.5" customHeight="1" x14ac:dyDescent="0.25">
      <c r="A80" s="24" t="s">
        <v>11</v>
      </c>
      <c r="B80" s="25"/>
      <c r="C80" s="27"/>
      <c r="D80" s="15"/>
      <c r="E80" s="27" t="s">
        <v>9</v>
      </c>
      <c r="F80" s="51"/>
      <c r="G80" s="29"/>
      <c r="H80"/>
      <c r="I80"/>
    </row>
    <row r="81" spans="1:9" s="23" customFormat="1" ht="13.5" customHeight="1" x14ac:dyDescent="0.25">
      <c r="A81" s="26" t="s">
        <v>126</v>
      </c>
      <c r="B81" s="26" t="s">
        <v>127</v>
      </c>
      <c r="C81" s="27" t="s">
        <v>524</v>
      </c>
      <c r="D81" s="28">
        <v>10</v>
      </c>
      <c r="E81" s="27" t="s">
        <v>426</v>
      </c>
      <c r="F81" s="51">
        <v>9.93</v>
      </c>
      <c r="G81" s="29">
        <f t="shared" si="1"/>
        <v>0</v>
      </c>
      <c r="H81"/>
      <c r="I81"/>
    </row>
    <row r="82" spans="1:9" s="17" customFormat="1" ht="13.5" customHeight="1" x14ac:dyDescent="0.25">
      <c r="A82" s="26" t="s">
        <v>128</v>
      </c>
      <c r="B82" s="26" t="s">
        <v>129</v>
      </c>
      <c r="C82" s="27" t="s">
        <v>524</v>
      </c>
      <c r="D82" s="28">
        <v>10</v>
      </c>
      <c r="E82" s="27" t="s">
        <v>427</v>
      </c>
      <c r="F82" s="51">
        <v>10.51</v>
      </c>
      <c r="G82" s="29">
        <f t="shared" si="1"/>
        <v>0</v>
      </c>
      <c r="H82"/>
      <c r="I82"/>
    </row>
    <row r="83" spans="1:9" s="30" customFormat="1" ht="13.5" customHeight="1" x14ac:dyDescent="0.25">
      <c r="A83" s="26" t="s">
        <v>130</v>
      </c>
      <c r="B83" s="26" t="s">
        <v>131</v>
      </c>
      <c r="C83" s="27" t="s">
        <v>524</v>
      </c>
      <c r="D83" s="28">
        <v>10</v>
      </c>
      <c r="E83" s="27" t="s">
        <v>428</v>
      </c>
      <c r="F83" s="51">
        <v>11.58</v>
      </c>
      <c r="G83" s="29">
        <f t="shared" si="1"/>
        <v>0</v>
      </c>
      <c r="H83"/>
      <c r="I83"/>
    </row>
    <row r="84" spans="1:9" s="30" customFormat="1" ht="13.5" customHeight="1" x14ac:dyDescent="0.25">
      <c r="A84" s="26" t="s">
        <v>132</v>
      </c>
      <c r="B84" s="26" t="s">
        <v>133</v>
      </c>
      <c r="C84" s="27" t="s">
        <v>524</v>
      </c>
      <c r="D84" s="28">
        <v>25</v>
      </c>
      <c r="E84" s="27" t="s">
        <v>429</v>
      </c>
      <c r="F84" s="51">
        <v>13.53</v>
      </c>
      <c r="G84" s="29">
        <f t="shared" si="1"/>
        <v>0</v>
      </c>
      <c r="H84"/>
      <c r="I84"/>
    </row>
    <row r="85" spans="1:9" s="30" customFormat="1" ht="13.5" customHeight="1" x14ac:dyDescent="0.25">
      <c r="A85" s="26" t="s">
        <v>134</v>
      </c>
      <c r="B85" s="26" t="s">
        <v>135</v>
      </c>
      <c r="C85" s="27" t="s">
        <v>524</v>
      </c>
      <c r="D85" s="28">
        <v>12</v>
      </c>
      <c r="E85" s="27" t="s">
        <v>430</v>
      </c>
      <c r="F85" s="51">
        <v>15.09</v>
      </c>
      <c r="G85" s="29">
        <f t="shared" si="1"/>
        <v>0</v>
      </c>
      <c r="H85"/>
      <c r="I85"/>
    </row>
    <row r="86" spans="1:9" s="30" customFormat="1" ht="13.5" customHeight="1" x14ac:dyDescent="0.25">
      <c r="A86" s="26" t="s">
        <v>136</v>
      </c>
      <c r="B86" s="26" t="s">
        <v>137</v>
      </c>
      <c r="C86" s="27" t="s">
        <v>524</v>
      </c>
      <c r="D86" s="28">
        <v>10</v>
      </c>
      <c r="E86" s="27" t="s">
        <v>431</v>
      </c>
      <c r="F86" s="51">
        <v>14.71</v>
      </c>
      <c r="G86" s="29">
        <f t="shared" si="1"/>
        <v>0</v>
      </c>
      <c r="H86"/>
      <c r="I86"/>
    </row>
    <row r="87" spans="1:9" s="30" customFormat="1" ht="13.5" customHeight="1" x14ac:dyDescent="0.25">
      <c r="A87" s="26" t="s">
        <v>138</v>
      </c>
      <c r="B87" s="26" t="s">
        <v>139</v>
      </c>
      <c r="C87" s="27" t="s">
        <v>524</v>
      </c>
      <c r="D87" s="28">
        <v>25</v>
      </c>
      <c r="E87" s="27" t="s">
        <v>432</v>
      </c>
      <c r="F87" s="51">
        <v>13.5</v>
      </c>
      <c r="G87" s="29">
        <f t="shared" si="1"/>
        <v>0</v>
      </c>
      <c r="H87"/>
      <c r="I87"/>
    </row>
    <row r="88" spans="1:9" s="30" customFormat="1" ht="13.5" customHeight="1" x14ac:dyDescent="0.25">
      <c r="A88" s="26" t="s">
        <v>140</v>
      </c>
      <c r="B88" s="26" t="s">
        <v>141</v>
      </c>
      <c r="C88" s="27" t="s">
        <v>524</v>
      </c>
      <c r="D88" s="28">
        <v>25</v>
      </c>
      <c r="E88" s="27" t="s">
        <v>433</v>
      </c>
      <c r="F88" s="51">
        <v>11.49</v>
      </c>
      <c r="G88" s="29">
        <f t="shared" si="1"/>
        <v>0</v>
      </c>
      <c r="H88"/>
      <c r="I88"/>
    </row>
    <row r="89" spans="1:9" s="30" customFormat="1" ht="13.5" customHeight="1" x14ac:dyDescent="0.25">
      <c r="A89" s="26" t="s">
        <v>142</v>
      </c>
      <c r="B89" s="26" t="s">
        <v>143</v>
      </c>
      <c r="C89" s="27" t="s">
        <v>524</v>
      </c>
      <c r="D89" s="28">
        <v>25</v>
      </c>
      <c r="E89" s="27" t="s">
        <v>434</v>
      </c>
      <c r="F89" s="51">
        <v>12.21</v>
      </c>
      <c r="G89" s="29">
        <f t="shared" si="1"/>
        <v>0</v>
      </c>
      <c r="H89"/>
      <c r="I89"/>
    </row>
    <row r="90" spans="1:9" s="30" customFormat="1" ht="13.5" customHeight="1" x14ac:dyDescent="0.25">
      <c r="A90" s="26" t="s">
        <v>144</v>
      </c>
      <c r="B90" s="26" t="s">
        <v>145</v>
      </c>
      <c r="C90" s="27" t="s">
        <v>524</v>
      </c>
      <c r="D90" s="28">
        <v>25</v>
      </c>
      <c r="E90" s="27" t="s">
        <v>435</v>
      </c>
      <c r="F90" s="51">
        <v>13.18</v>
      </c>
      <c r="G90" s="29">
        <f t="shared" si="1"/>
        <v>0</v>
      </c>
      <c r="H90"/>
      <c r="I90"/>
    </row>
    <row r="91" spans="1:9" s="30" customFormat="1" ht="13.5" customHeight="1" x14ac:dyDescent="0.25">
      <c r="A91" s="26" t="s">
        <v>146</v>
      </c>
      <c r="B91" s="26" t="s">
        <v>147</v>
      </c>
      <c r="C91" s="27" t="s">
        <v>524</v>
      </c>
      <c r="D91" s="28">
        <v>25</v>
      </c>
      <c r="E91" s="27" t="s">
        <v>436</v>
      </c>
      <c r="F91" s="51">
        <v>13.99</v>
      </c>
      <c r="G91" s="29">
        <f t="shared" si="1"/>
        <v>0</v>
      </c>
      <c r="H91"/>
      <c r="I91"/>
    </row>
    <row r="92" spans="1:9" s="30" customFormat="1" ht="13.5" customHeight="1" x14ac:dyDescent="0.25">
      <c r="A92" s="26" t="s">
        <v>148</v>
      </c>
      <c r="B92" s="26" t="s">
        <v>149</v>
      </c>
      <c r="C92" s="27" t="s">
        <v>524</v>
      </c>
      <c r="D92" s="28">
        <v>12</v>
      </c>
      <c r="E92" s="27" t="s">
        <v>437</v>
      </c>
      <c r="F92" s="51">
        <v>15.52</v>
      </c>
      <c r="G92" s="29">
        <f t="shared" si="1"/>
        <v>0</v>
      </c>
      <c r="H92"/>
      <c r="I92"/>
    </row>
    <row r="93" spans="1:9" s="30" customFormat="1" ht="13.5" customHeight="1" x14ac:dyDescent="0.25">
      <c r="A93" s="26" t="s">
        <v>150</v>
      </c>
      <c r="B93" s="26" t="s">
        <v>151</v>
      </c>
      <c r="C93" s="27" t="s">
        <v>524</v>
      </c>
      <c r="D93" s="28">
        <v>10</v>
      </c>
      <c r="E93" s="27" t="s">
        <v>438</v>
      </c>
      <c r="F93" s="51">
        <v>15</v>
      </c>
      <c r="G93" s="29">
        <f t="shared" si="1"/>
        <v>0</v>
      </c>
      <c r="H93"/>
      <c r="I93"/>
    </row>
    <row r="94" spans="1:9" s="30" customFormat="1" ht="13.5" customHeight="1" x14ac:dyDescent="0.25">
      <c r="A94" s="34"/>
      <c r="B94" s="34"/>
      <c r="C94" s="27"/>
      <c r="D94" s="34"/>
      <c r="E94" s="27" t="s">
        <v>9</v>
      </c>
      <c r="F94" s="51"/>
      <c r="G94" s="29"/>
      <c r="H94"/>
      <c r="I94"/>
    </row>
    <row r="95" spans="1:9" s="30" customFormat="1" ht="13.5" customHeight="1" x14ac:dyDescent="0.25">
      <c r="A95" s="24" t="s">
        <v>152</v>
      </c>
      <c r="B95" s="25"/>
      <c r="C95" s="27"/>
      <c r="D95" s="15"/>
      <c r="E95" s="27" t="s">
        <v>9</v>
      </c>
      <c r="F95" s="51"/>
      <c r="G95" s="29"/>
      <c r="H95"/>
      <c r="I95"/>
    </row>
    <row r="96" spans="1:9" ht="13.5" customHeight="1" x14ac:dyDescent="0.25">
      <c r="A96" s="26" t="s">
        <v>153</v>
      </c>
      <c r="B96" s="26" t="s">
        <v>154</v>
      </c>
      <c r="C96" s="27" t="s">
        <v>524</v>
      </c>
      <c r="D96" s="28">
        <v>12</v>
      </c>
      <c r="E96" s="27" t="s">
        <v>439</v>
      </c>
      <c r="F96" s="51">
        <v>25.3</v>
      </c>
      <c r="G96" s="29">
        <f t="shared" si="1"/>
        <v>0</v>
      </c>
    </row>
    <row r="97" spans="1:9" s="17" customFormat="1" ht="13.5" customHeight="1" x14ac:dyDescent="0.25">
      <c r="A97" s="26" t="s">
        <v>155</v>
      </c>
      <c r="B97" s="26" t="s">
        <v>156</v>
      </c>
      <c r="C97" s="27" t="s">
        <v>524</v>
      </c>
      <c r="D97" s="28">
        <v>10</v>
      </c>
      <c r="E97" s="27" t="s">
        <v>440</v>
      </c>
      <c r="F97" s="51">
        <v>10.98</v>
      </c>
      <c r="G97" s="29">
        <f t="shared" si="1"/>
        <v>0</v>
      </c>
      <c r="H97"/>
      <c r="I97"/>
    </row>
    <row r="98" spans="1:9" s="30" customFormat="1" ht="13.5" customHeight="1" x14ac:dyDescent="0.25">
      <c r="A98" s="26" t="s">
        <v>157</v>
      </c>
      <c r="B98" s="26" t="s">
        <v>158</v>
      </c>
      <c r="C98" s="27" t="s">
        <v>524</v>
      </c>
      <c r="D98" s="28">
        <v>25</v>
      </c>
      <c r="E98" s="27" t="s">
        <v>441</v>
      </c>
      <c r="F98" s="51">
        <v>12.35</v>
      </c>
      <c r="G98" s="29">
        <f t="shared" si="1"/>
        <v>0</v>
      </c>
      <c r="H98"/>
      <c r="I98"/>
    </row>
    <row r="99" spans="1:9" s="30" customFormat="1" ht="13.5" customHeight="1" x14ac:dyDescent="0.25">
      <c r="A99" s="26" t="s">
        <v>159</v>
      </c>
      <c r="B99" s="26" t="s">
        <v>160</v>
      </c>
      <c r="C99" s="27" t="s">
        <v>524</v>
      </c>
      <c r="D99" s="28">
        <v>10</v>
      </c>
      <c r="E99" s="27" t="s">
        <v>442</v>
      </c>
      <c r="F99" s="51">
        <v>13.35</v>
      </c>
      <c r="G99" s="29">
        <f t="shared" si="1"/>
        <v>0</v>
      </c>
      <c r="H99"/>
      <c r="I99"/>
    </row>
    <row r="100" spans="1:9" s="30" customFormat="1" ht="13.5" customHeight="1" x14ac:dyDescent="0.25">
      <c r="A100" s="26" t="s">
        <v>161</v>
      </c>
      <c r="B100" s="26" t="s">
        <v>162</v>
      </c>
      <c r="C100" s="27" t="s">
        <v>524</v>
      </c>
      <c r="D100" s="28">
        <v>25</v>
      </c>
      <c r="E100" s="27" t="s">
        <v>443</v>
      </c>
      <c r="F100" s="51">
        <v>13.87</v>
      </c>
      <c r="G100" s="29">
        <f t="shared" si="1"/>
        <v>0</v>
      </c>
      <c r="H100"/>
      <c r="I100"/>
    </row>
    <row r="101" spans="1:9" s="30" customFormat="1" ht="13.5" customHeight="1" x14ac:dyDescent="0.25">
      <c r="A101" s="26" t="s">
        <v>163</v>
      </c>
      <c r="B101" s="26" t="s">
        <v>164</v>
      </c>
      <c r="C101" s="27" t="s">
        <v>524</v>
      </c>
      <c r="D101" s="28">
        <v>12</v>
      </c>
      <c r="E101" s="27" t="s">
        <v>444</v>
      </c>
      <c r="F101" s="51">
        <v>15.69</v>
      </c>
      <c r="G101" s="29">
        <f t="shared" si="1"/>
        <v>0</v>
      </c>
      <c r="H101"/>
      <c r="I101"/>
    </row>
    <row r="102" spans="1:9" s="30" customFormat="1" ht="13.5" customHeight="1" x14ac:dyDescent="0.25">
      <c r="A102" s="26" t="s">
        <v>165</v>
      </c>
      <c r="B102" s="26" t="s">
        <v>166</v>
      </c>
      <c r="C102" s="27" t="s">
        <v>524</v>
      </c>
      <c r="D102" s="28">
        <v>12</v>
      </c>
      <c r="E102" s="27" t="s">
        <v>445</v>
      </c>
      <c r="F102" s="51">
        <v>15.69</v>
      </c>
      <c r="G102" s="29">
        <f t="shared" si="1"/>
        <v>0</v>
      </c>
      <c r="H102"/>
      <c r="I102"/>
    </row>
    <row r="103" spans="1:9" s="30" customFormat="1" ht="13.5" customHeight="1" x14ac:dyDescent="0.25">
      <c r="A103" s="34"/>
      <c r="B103" s="34"/>
      <c r="C103" s="27"/>
      <c r="D103" s="34"/>
      <c r="E103" s="27" t="s">
        <v>9</v>
      </c>
      <c r="F103" s="51"/>
      <c r="G103" s="29"/>
      <c r="H103"/>
      <c r="I103"/>
    </row>
    <row r="104" spans="1:9" s="30" customFormat="1" ht="13.5" customHeight="1" x14ac:dyDescent="0.25">
      <c r="A104" s="24" t="s">
        <v>60</v>
      </c>
      <c r="B104" s="25"/>
      <c r="C104" s="27"/>
      <c r="D104" s="15"/>
      <c r="E104" s="27" t="s">
        <v>9</v>
      </c>
      <c r="F104" s="51"/>
      <c r="G104" s="29"/>
      <c r="H104"/>
      <c r="I104"/>
    </row>
    <row r="105" spans="1:9" s="17" customFormat="1" ht="13.5" customHeight="1" x14ac:dyDescent="0.25">
      <c r="A105" s="26" t="s">
        <v>167</v>
      </c>
      <c r="B105" s="26" t="s">
        <v>168</v>
      </c>
      <c r="C105" s="27" t="s">
        <v>524</v>
      </c>
      <c r="D105" s="28">
        <v>25</v>
      </c>
      <c r="E105" s="27" t="s">
        <v>446</v>
      </c>
      <c r="F105" s="51">
        <v>15.25</v>
      </c>
      <c r="G105" s="29">
        <f t="shared" si="1"/>
        <v>0</v>
      </c>
      <c r="H105"/>
      <c r="I105"/>
    </row>
    <row r="106" spans="1:9" s="30" customFormat="1" x14ac:dyDescent="0.25">
      <c r="A106" s="34"/>
      <c r="B106" s="34"/>
      <c r="C106" s="27"/>
      <c r="D106" s="34"/>
      <c r="E106" s="27" t="s">
        <v>9</v>
      </c>
      <c r="F106" s="51"/>
      <c r="G106" s="29"/>
      <c r="H106"/>
      <c r="I106"/>
    </row>
    <row r="107" spans="1:9" s="30" customFormat="1" x14ac:dyDescent="0.25">
      <c r="A107" s="13" t="s">
        <v>169</v>
      </c>
      <c r="B107" s="25"/>
      <c r="C107" s="27"/>
      <c r="D107" s="15"/>
      <c r="E107" s="27" t="s">
        <v>9</v>
      </c>
      <c r="F107" s="51"/>
      <c r="G107" s="29"/>
      <c r="H107"/>
      <c r="I107"/>
    </row>
    <row r="108" spans="1:9" s="17" customFormat="1" ht="15" x14ac:dyDescent="0.25">
      <c r="A108" s="24" t="s">
        <v>170</v>
      </c>
      <c r="B108" s="25"/>
      <c r="C108" s="27"/>
      <c r="D108" s="15"/>
      <c r="E108" s="27" t="s">
        <v>9</v>
      </c>
      <c r="F108" s="51"/>
      <c r="G108" s="29"/>
      <c r="H108"/>
      <c r="I108"/>
    </row>
    <row r="109" spans="1:9" ht="14.25" customHeight="1" x14ac:dyDescent="0.25">
      <c r="A109" s="26" t="s">
        <v>171</v>
      </c>
      <c r="B109" s="26" t="s">
        <v>172</v>
      </c>
      <c r="C109" s="27" t="s">
        <v>524</v>
      </c>
      <c r="D109" s="28">
        <v>60</v>
      </c>
      <c r="E109" s="27" t="s">
        <v>447</v>
      </c>
      <c r="F109" s="51">
        <v>18.09</v>
      </c>
      <c r="G109" s="29">
        <f t="shared" si="1"/>
        <v>0</v>
      </c>
      <c r="H109" s="56" t="s">
        <v>525</v>
      </c>
      <c r="I109" s="56"/>
    </row>
    <row r="110" spans="1:9" s="17" customFormat="1" ht="14.25" customHeight="1" x14ac:dyDescent="0.25">
      <c r="A110" s="26" t="s">
        <v>173</v>
      </c>
      <c r="B110" s="26" t="s">
        <v>174</v>
      </c>
      <c r="C110" s="27" t="s">
        <v>524</v>
      </c>
      <c r="D110" s="28">
        <v>20</v>
      </c>
      <c r="E110" s="27" t="s">
        <v>448</v>
      </c>
      <c r="F110" s="51">
        <v>10.11</v>
      </c>
      <c r="G110" s="29">
        <f t="shared" si="1"/>
        <v>0</v>
      </c>
      <c r="H110" s="56" t="s">
        <v>525</v>
      </c>
      <c r="I110" s="56"/>
    </row>
    <row r="111" spans="1:9" s="17" customFormat="1" ht="14.25" customHeight="1" x14ac:dyDescent="0.25">
      <c r="A111" s="26" t="s">
        <v>541</v>
      </c>
      <c r="B111" s="26" t="s">
        <v>542</v>
      </c>
      <c r="C111" s="27" t="s">
        <v>524</v>
      </c>
      <c r="D111" s="28">
        <v>60</v>
      </c>
      <c r="E111" s="58" t="s">
        <v>552</v>
      </c>
      <c r="F111" s="51">
        <v>4.25</v>
      </c>
      <c r="G111" s="29">
        <f t="shared" si="1"/>
        <v>0</v>
      </c>
      <c r="H111" s="56" t="s">
        <v>525</v>
      </c>
      <c r="I111" s="56"/>
    </row>
    <row r="112" spans="1:9" s="17" customFormat="1" ht="14.25" customHeight="1" x14ac:dyDescent="0.25">
      <c r="A112" s="26"/>
      <c r="B112" s="26"/>
      <c r="C112" s="27"/>
      <c r="D112" s="28"/>
      <c r="E112" s="27"/>
      <c r="F112" s="51"/>
      <c r="G112" s="29"/>
      <c r="H112" s="56"/>
      <c r="I112" s="56"/>
    </row>
    <row r="113" spans="1:9" s="17" customFormat="1" ht="14.25" customHeight="1" x14ac:dyDescent="0.25">
      <c r="A113" s="13" t="s">
        <v>545</v>
      </c>
      <c r="B113" s="26"/>
      <c r="C113" s="27"/>
      <c r="D113" s="28"/>
      <c r="E113" s="27"/>
      <c r="F113" s="51"/>
      <c r="G113" s="29"/>
    </row>
    <row r="114" spans="1:9" s="17" customFormat="1" ht="14.25" customHeight="1" x14ac:dyDescent="0.25">
      <c r="A114" s="26" t="s">
        <v>543</v>
      </c>
      <c r="B114" s="26" t="s">
        <v>544</v>
      </c>
      <c r="C114" s="27" t="s">
        <v>524</v>
      </c>
      <c r="D114" s="28">
        <v>20</v>
      </c>
      <c r="E114" s="58" t="s">
        <v>553</v>
      </c>
      <c r="F114" s="51">
        <v>3.85</v>
      </c>
      <c r="G114" s="29">
        <f t="shared" si="1"/>
        <v>0</v>
      </c>
      <c r="H114" s="56" t="s">
        <v>525</v>
      </c>
      <c r="I114" s="56"/>
    </row>
    <row r="115" spans="1:9" s="30" customFormat="1" x14ac:dyDescent="0.25">
      <c r="A115" s="34"/>
      <c r="B115" s="34"/>
      <c r="C115" s="27"/>
      <c r="D115" s="34"/>
      <c r="E115" s="27" t="s">
        <v>9</v>
      </c>
      <c r="F115" s="51"/>
      <c r="G115" s="29"/>
      <c r="H115"/>
      <c r="I115"/>
    </row>
    <row r="116" spans="1:9" s="30" customFormat="1" x14ac:dyDescent="0.25">
      <c r="A116" s="13" t="s">
        <v>175</v>
      </c>
      <c r="B116" s="14"/>
      <c r="C116" s="27"/>
      <c r="D116" s="15"/>
      <c r="E116" s="27" t="s">
        <v>9</v>
      </c>
      <c r="F116" s="51"/>
      <c r="G116" s="29"/>
      <c r="H116"/>
      <c r="I116"/>
    </row>
    <row r="117" spans="1:9" s="30" customFormat="1" x14ac:dyDescent="0.25">
      <c r="A117" s="18" t="s">
        <v>176</v>
      </c>
      <c r="B117" s="19"/>
      <c r="C117" s="27"/>
      <c r="D117" s="21"/>
      <c r="E117" s="27" t="s">
        <v>9</v>
      </c>
      <c r="F117" s="51"/>
      <c r="G117" s="29"/>
      <c r="H117"/>
      <c r="I117"/>
    </row>
    <row r="118" spans="1:9" s="30" customFormat="1" ht="13.5" customHeight="1" x14ac:dyDescent="0.25">
      <c r="A118" s="24" t="s">
        <v>177</v>
      </c>
      <c r="B118" s="25"/>
      <c r="C118" s="27"/>
      <c r="D118" s="15"/>
      <c r="E118" s="27" t="s">
        <v>9</v>
      </c>
      <c r="F118" s="51"/>
      <c r="G118" s="29"/>
      <c r="H118"/>
      <c r="I118"/>
    </row>
    <row r="119" spans="1:9" s="30" customFormat="1" ht="13.5" customHeight="1" x14ac:dyDescent="0.25">
      <c r="A119" s="26" t="s">
        <v>178</v>
      </c>
      <c r="B119" s="26" t="s">
        <v>179</v>
      </c>
      <c r="C119" s="27" t="s">
        <v>524</v>
      </c>
      <c r="D119" s="28">
        <v>20</v>
      </c>
      <c r="E119" s="27" t="s">
        <v>449</v>
      </c>
      <c r="F119" s="51">
        <v>10.58</v>
      </c>
      <c r="G119" s="29">
        <f t="shared" si="1"/>
        <v>0</v>
      </c>
      <c r="H119"/>
      <c r="I119"/>
    </row>
    <row r="120" spans="1:9" ht="13.5" customHeight="1" x14ac:dyDescent="0.25">
      <c r="A120" s="26" t="s">
        <v>180</v>
      </c>
      <c r="B120" s="26" t="s">
        <v>181</v>
      </c>
      <c r="C120" s="27" t="s">
        <v>524</v>
      </c>
      <c r="D120" s="28">
        <v>10</v>
      </c>
      <c r="E120" s="27" t="s">
        <v>450</v>
      </c>
      <c r="F120" s="51">
        <v>10.37</v>
      </c>
      <c r="G120" s="29">
        <f t="shared" si="1"/>
        <v>0</v>
      </c>
    </row>
    <row r="121" spans="1:9" ht="13.5" customHeight="1" x14ac:dyDescent="0.25">
      <c r="A121" s="26" t="s">
        <v>529</v>
      </c>
      <c r="B121" s="26" t="s">
        <v>539</v>
      </c>
      <c r="C121" s="27" t="s">
        <v>524</v>
      </c>
      <c r="D121" s="28">
        <v>20</v>
      </c>
      <c r="E121" s="27" t="s">
        <v>538</v>
      </c>
      <c r="F121" s="51">
        <v>14.7</v>
      </c>
      <c r="G121" s="29">
        <f t="shared" si="1"/>
        <v>0</v>
      </c>
      <c r="H121" s="56" t="s">
        <v>525</v>
      </c>
      <c r="I121" s="56"/>
    </row>
    <row r="122" spans="1:9" s="23" customFormat="1" ht="13.5" customHeight="1" x14ac:dyDescent="0.25">
      <c r="A122" s="26" t="s">
        <v>182</v>
      </c>
      <c r="B122" s="26" t="s">
        <v>183</v>
      </c>
      <c r="C122" s="27" t="s">
        <v>524</v>
      </c>
      <c r="D122" s="28">
        <v>25</v>
      </c>
      <c r="E122" s="27" t="s">
        <v>451</v>
      </c>
      <c r="F122" s="51">
        <v>10.93</v>
      </c>
      <c r="G122" s="29">
        <f t="shared" si="1"/>
        <v>0</v>
      </c>
      <c r="H122"/>
      <c r="I122"/>
    </row>
    <row r="123" spans="1:9" s="23" customFormat="1" ht="13.5" customHeight="1" x14ac:dyDescent="0.25">
      <c r="A123" s="26" t="s">
        <v>184</v>
      </c>
      <c r="B123" s="26" t="s">
        <v>185</v>
      </c>
      <c r="C123" s="27" t="s">
        <v>524</v>
      </c>
      <c r="D123" s="28">
        <v>20</v>
      </c>
      <c r="E123" s="27" t="s">
        <v>452</v>
      </c>
      <c r="F123" s="51">
        <v>13.36</v>
      </c>
      <c r="G123" s="29">
        <f t="shared" si="1"/>
        <v>0</v>
      </c>
      <c r="H123"/>
      <c r="I123"/>
    </row>
    <row r="124" spans="1:9" s="17" customFormat="1" ht="13.5" customHeight="1" x14ac:dyDescent="0.25">
      <c r="A124" s="34"/>
      <c r="B124" s="34"/>
      <c r="C124" s="27"/>
      <c r="D124" s="34"/>
      <c r="E124" s="27" t="s">
        <v>9</v>
      </c>
      <c r="F124" s="51"/>
      <c r="G124" s="29"/>
      <c r="H124"/>
      <c r="I124"/>
    </row>
    <row r="125" spans="1:9" s="30" customFormat="1" ht="13.5" customHeight="1" x14ac:dyDescent="0.25">
      <c r="A125" s="24" t="s">
        <v>186</v>
      </c>
      <c r="B125" s="25"/>
      <c r="C125" s="27"/>
      <c r="D125" s="15"/>
      <c r="E125" s="27" t="s">
        <v>9</v>
      </c>
      <c r="F125" s="51"/>
      <c r="G125" s="29"/>
      <c r="H125"/>
      <c r="I125"/>
    </row>
    <row r="126" spans="1:9" s="30" customFormat="1" ht="13.5" customHeight="1" x14ac:dyDescent="0.25">
      <c r="A126" s="26" t="s">
        <v>187</v>
      </c>
      <c r="B126" s="26" t="s">
        <v>188</v>
      </c>
      <c r="C126" s="27" t="s">
        <v>524</v>
      </c>
      <c r="D126" s="28">
        <v>20</v>
      </c>
      <c r="E126" s="27" t="s">
        <v>453</v>
      </c>
      <c r="F126" s="51">
        <v>11.6</v>
      </c>
      <c r="G126" s="29">
        <f t="shared" si="1"/>
        <v>0</v>
      </c>
      <c r="H126"/>
      <c r="I126"/>
    </row>
    <row r="127" spans="1:9" s="30" customFormat="1" ht="13.5" customHeight="1" x14ac:dyDescent="0.25">
      <c r="A127" s="26" t="s">
        <v>189</v>
      </c>
      <c r="B127" s="26" t="s">
        <v>190</v>
      </c>
      <c r="C127" s="27" t="s">
        <v>524</v>
      </c>
      <c r="D127" s="28">
        <v>20</v>
      </c>
      <c r="E127" s="27" t="s">
        <v>454</v>
      </c>
      <c r="F127" s="51">
        <v>12.96</v>
      </c>
      <c r="G127" s="29">
        <f t="shared" si="1"/>
        <v>0</v>
      </c>
      <c r="H127"/>
      <c r="I127"/>
    </row>
    <row r="128" spans="1:9" s="30" customFormat="1" ht="13.5" customHeight="1" x14ac:dyDescent="0.25">
      <c r="A128" s="26" t="s">
        <v>191</v>
      </c>
      <c r="B128" s="26" t="s">
        <v>192</v>
      </c>
      <c r="C128" s="27" t="s">
        <v>524</v>
      </c>
      <c r="D128" s="28">
        <v>20</v>
      </c>
      <c r="E128" s="27" t="s">
        <v>455</v>
      </c>
      <c r="F128" s="51">
        <v>14.5</v>
      </c>
      <c r="G128" s="29">
        <f t="shared" si="1"/>
        <v>0</v>
      </c>
      <c r="H128"/>
      <c r="I128"/>
    </row>
    <row r="129" spans="1:9" s="30" customFormat="1" ht="13.5" customHeight="1" x14ac:dyDescent="0.25">
      <c r="A129" s="26" t="s">
        <v>193</v>
      </c>
      <c r="B129" s="26" t="s">
        <v>194</v>
      </c>
      <c r="C129" s="27" t="s">
        <v>524</v>
      </c>
      <c r="D129" s="28">
        <v>20</v>
      </c>
      <c r="E129" s="27" t="s">
        <v>456</v>
      </c>
      <c r="F129" s="51">
        <v>14.86</v>
      </c>
      <c r="G129" s="29">
        <f t="shared" si="1"/>
        <v>0</v>
      </c>
      <c r="H129"/>
      <c r="I129"/>
    </row>
    <row r="130" spans="1:9" ht="13.5" customHeight="1" x14ac:dyDescent="0.25">
      <c r="A130" s="34"/>
      <c r="B130" s="34"/>
      <c r="C130" s="27"/>
      <c r="D130" s="34"/>
      <c r="E130" s="27" t="s">
        <v>9</v>
      </c>
      <c r="F130" s="51"/>
      <c r="G130" s="29"/>
    </row>
    <row r="131" spans="1:9" s="17" customFormat="1" ht="13.5" customHeight="1" x14ac:dyDescent="0.25">
      <c r="A131" s="24" t="s">
        <v>195</v>
      </c>
      <c r="B131" s="25"/>
      <c r="C131" s="27"/>
      <c r="D131" s="15"/>
      <c r="E131" s="27" t="s">
        <v>9</v>
      </c>
      <c r="F131" s="51"/>
      <c r="G131" s="29"/>
      <c r="H131"/>
      <c r="I131"/>
    </row>
    <row r="132" spans="1:9" s="30" customFormat="1" ht="13.5" customHeight="1" x14ac:dyDescent="0.25">
      <c r="A132" s="26" t="s">
        <v>196</v>
      </c>
      <c r="B132" s="26" t="s">
        <v>197</v>
      </c>
      <c r="C132" s="27" t="s">
        <v>524</v>
      </c>
      <c r="D132" s="28">
        <v>10</v>
      </c>
      <c r="E132" s="27" t="s">
        <v>457</v>
      </c>
      <c r="F132" s="51">
        <v>8.35</v>
      </c>
      <c r="G132" s="29">
        <f t="shared" si="1"/>
        <v>0</v>
      </c>
      <c r="H132"/>
      <c r="I132"/>
    </row>
    <row r="133" spans="1:9" s="30" customFormat="1" ht="13.5" customHeight="1" x14ac:dyDescent="0.25">
      <c r="A133" s="26" t="s">
        <v>198</v>
      </c>
      <c r="B133" s="26" t="s">
        <v>199</v>
      </c>
      <c r="C133" s="27" t="s">
        <v>524</v>
      </c>
      <c r="D133" s="28">
        <v>5</v>
      </c>
      <c r="E133" s="27" t="s">
        <v>458</v>
      </c>
      <c r="F133" s="51">
        <v>84.48</v>
      </c>
      <c r="G133" s="29">
        <f t="shared" si="1"/>
        <v>0</v>
      </c>
      <c r="H133"/>
      <c r="I133"/>
    </row>
    <row r="134" spans="1:9" s="30" customFormat="1" ht="13.5" customHeight="1" x14ac:dyDescent="0.25">
      <c r="A134" s="26" t="s">
        <v>200</v>
      </c>
      <c r="B134" s="26" t="s">
        <v>201</v>
      </c>
      <c r="C134" s="27" t="s">
        <v>524</v>
      </c>
      <c r="D134" s="28">
        <v>10</v>
      </c>
      <c r="E134" s="27" t="s">
        <v>459</v>
      </c>
      <c r="F134" s="51">
        <v>9.23</v>
      </c>
      <c r="G134" s="29">
        <f t="shared" si="1"/>
        <v>0</v>
      </c>
      <c r="H134"/>
      <c r="I134"/>
    </row>
    <row r="135" spans="1:9" ht="13.5" customHeight="1" x14ac:dyDescent="0.25">
      <c r="A135" s="26" t="s">
        <v>202</v>
      </c>
      <c r="B135" s="26" t="s">
        <v>203</v>
      </c>
      <c r="C135" s="27" t="s">
        <v>524</v>
      </c>
      <c r="D135" s="28">
        <v>5</v>
      </c>
      <c r="E135" s="27" t="s">
        <v>460</v>
      </c>
      <c r="F135" s="51">
        <v>89.74</v>
      </c>
      <c r="G135" s="29">
        <f t="shared" si="1"/>
        <v>0</v>
      </c>
    </row>
    <row r="136" spans="1:9" s="17" customFormat="1" ht="13.5" customHeight="1" x14ac:dyDescent="0.25">
      <c r="A136" s="26" t="s">
        <v>204</v>
      </c>
      <c r="B136" s="26" t="s">
        <v>205</v>
      </c>
      <c r="C136" s="27" t="s">
        <v>524</v>
      </c>
      <c r="D136" s="28">
        <v>8</v>
      </c>
      <c r="E136" s="27" t="s">
        <v>461</v>
      </c>
      <c r="F136" s="51">
        <v>27.05</v>
      </c>
      <c r="G136" s="29">
        <f t="shared" si="1"/>
        <v>0</v>
      </c>
      <c r="H136"/>
      <c r="I136"/>
    </row>
    <row r="137" spans="1:9" s="17" customFormat="1" ht="13.5" customHeight="1" x14ac:dyDescent="0.25">
      <c r="A137" s="26" t="s">
        <v>549</v>
      </c>
      <c r="B137" s="26" t="s">
        <v>205</v>
      </c>
      <c r="C137" s="27" t="s">
        <v>524</v>
      </c>
      <c r="D137" s="28">
        <v>8</v>
      </c>
      <c r="E137" s="58" t="s">
        <v>554</v>
      </c>
      <c r="F137" s="51">
        <v>5.85</v>
      </c>
      <c r="G137" s="29">
        <f t="shared" si="1"/>
        <v>0</v>
      </c>
      <c r="H137" s="56" t="s">
        <v>525</v>
      </c>
      <c r="I137" s="56"/>
    </row>
    <row r="138" spans="1:9" s="30" customFormat="1" ht="13.5" customHeight="1" x14ac:dyDescent="0.25">
      <c r="A138" s="26" t="s">
        <v>206</v>
      </c>
      <c r="B138" s="26" t="s">
        <v>207</v>
      </c>
      <c r="C138" s="27" t="s">
        <v>524</v>
      </c>
      <c r="D138" s="28">
        <v>10</v>
      </c>
      <c r="E138" s="27" t="s">
        <v>462</v>
      </c>
      <c r="F138" s="51">
        <v>9.9499999999999993</v>
      </c>
      <c r="G138" s="29">
        <f t="shared" si="1"/>
        <v>0</v>
      </c>
      <c r="H138"/>
      <c r="I138"/>
    </row>
    <row r="139" spans="1:9" s="30" customFormat="1" ht="13.5" customHeight="1" x14ac:dyDescent="0.25">
      <c r="A139" s="26" t="s">
        <v>208</v>
      </c>
      <c r="B139" s="26" t="s">
        <v>209</v>
      </c>
      <c r="C139" s="27" t="s">
        <v>524</v>
      </c>
      <c r="D139" s="28">
        <v>10</v>
      </c>
      <c r="E139" s="27" t="s">
        <v>463</v>
      </c>
      <c r="F139" s="51">
        <v>11</v>
      </c>
      <c r="G139" s="29">
        <f t="shared" si="1"/>
        <v>0</v>
      </c>
      <c r="H139"/>
      <c r="I139"/>
    </row>
    <row r="140" spans="1:9" s="30" customFormat="1" ht="13.5" customHeight="1" x14ac:dyDescent="0.25">
      <c r="A140" s="26" t="s">
        <v>531</v>
      </c>
      <c r="B140" s="26" t="s">
        <v>536</v>
      </c>
      <c r="C140" s="27" t="s">
        <v>524</v>
      </c>
      <c r="D140" s="28">
        <v>20</v>
      </c>
      <c r="E140" s="27" t="s">
        <v>535</v>
      </c>
      <c r="F140" s="51">
        <v>19.05</v>
      </c>
      <c r="G140" s="29">
        <f t="shared" ref="G140:G203" si="2">ROUND(IFERROR(F140*$G$6,"-"),4)</f>
        <v>0</v>
      </c>
      <c r="H140" s="56" t="s">
        <v>525</v>
      </c>
      <c r="I140" s="56"/>
    </row>
    <row r="141" spans="1:9" s="30" customFormat="1" ht="13.5" customHeight="1" x14ac:dyDescent="0.25">
      <c r="A141" s="26" t="s">
        <v>210</v>
      </c>
      <c r="B141" s="26" t="s">
        <v>211</v>
      </c>
      <c r="C141" s="27" t="s">
        <v>524</v>
      </c>
      <c r="D141" s="28">
        <v>20</v>
      </c>
      <c r="E141" s="27" t="s">
        <v>464</v>
      </c>
      <c r="F141" s="51">
        <v>11.82</v>
      </c>
      <c r="G141" s="29">
        <f t="shared" si="2"/>
        <v>0</v>
      </c>
      <c r="H141"/>
      <c r="I141"/>
    </row>
    <row r="142" spans="1:9" s="30" customFormat="1" ht="13.5" customHeight="1" x14ac:dyDescent="0.25">
      <c r="A142" s="26" t="s">
        <v>212</v>
      </c>
      <c r="B142" s="26" t="s">
        <v>213</v>
      </c>
      <c r="C142" s="27" t="s">
        <v>524</v>
      </c>
      <c r="D142" s="28">
        <v>10</v>
      </c>
      <c r="E142" s="27" t="s">
        <v>465</v>
      </c>
      <c r="F142" s="51">
        <v>10.58</v>
      </c>
      <c r="G142" s="29">
        <f t="shared" si="2"/>
        <v>0</v>
      </c>
      <c r="H142"/>
      <c r="I142"/>
    </row>
    <row r="143" spans="1:9" s="30" customFormat="1" ht="13.5" customHeight="1" x14ac:dyDescent="0.25">
      <c r="A143" s="26" t="s">
        <v>214</v>
      </c>
      <c r="B143" s="26" t="s">
        <v>215</v>
      </c>
      <c r="C143" s="27" t="s">
        <v>524</v>
      </c>
      <c r="D143" s="28">
        <v>20</v>
      </c>
      <c r="E143" s="27" t="s">
        <v>466</v>
      </c>
      <c r="F143" s="51">
        <v>14.33</v>
      </c>
      <c r="G143" s="29">
        <f t="shared" si="2"/>
        <v>0</v>
      </c>
      <c r="H143"/>
      <c r="I143"/>
    </row>
    <row r="144" spans="1:9" s="30" customFormat="1" ht="13.5" customHeight="1" x14ac:dyDescent="0.25">
      <c r="A144" s="26" t="s">
        <v>216</v>
      </c>
      <c r="B144" s="26" t="s">
        <v>217</v>
      </c>
      <c r="C144" s="27" t="s">
        <v>524</v>
      </c>
      <c r="D144" s="28">
        <v>5</v>
      </c>
      <c r="E144" s="27" t="s">
        <v>467</v>
      </c>
      <c r="F144" s="51">
        <v>10.42</v>
      </c>
      <c r="G144" s="29">
        <f t="shared" si="2"/>
        <v>0</v>
      </c>
      <c r="H144"/>
      <c r="I144"/>
    </row>
    <row r="145" spans="1:9" s="30" customFormat="1" ht="13.5" customHeight="1" x14ac:dyDescent="0.25">
      <c r="A145" s="26" t="s">
        <v>218</v>
      </c>
      <c r="B145" s="26" t="s">
        <v>219</v>
      </c>
      <c r="C145" s="27" t="s">
        <v>524</v>
      </c>
      <c r="D145" s="28">
        <v>20</v>
      </c>
      <c r="E145" s="27" t="s">
        <v>468</v>
      </c>
      <c r="F145" s="51">
        <v>11.49</v>
      </c>
      <c r="G145" s="29">
        <f t="shared" si="2"/>
        <v>0</v>
      </c>
      <c r="H145"/>
      <c r="I145"/>
    </row>
    <row r="146" spans="1:9" s="30" customFormat="1" ht="13.5" customHeight="1" x14ac:dyDescent="0.25">
      <c r="A146" s="26" t="s">
        <v>220</v>
      </c>
      <c r="B146" s="26" t="s">
        <v>221</v>
      </c>
      <c r="C146" s="27" t="s">
        <v>524</v>
      </c>
      <c r="D146" s="28">
        <v>20</v>
      </c>
      <c r="E146" s="27" t="s">
        <v>469</v>
      </c>
      <c r="F146" s="51">
        <v>12.58</v>
      </c>
      <c r="G146" s="29">
        <f t="shared" si="2"/>
        <v>0</v>
      </c>
      <c r="H146"/>
      <c r="I146"/>
    </row>
    <row r="147" spans="1:9" s="30" customFormat="1" ht="13.5" customHeight="1" x14ac:dyDescent="0.25">
      <c r="A147" s="26" t="s">
        <v>222</v>
      </c>
      <c r="B147" s="26" t="s">
        <v>223</v>
      </c>
      <c r="C147" s="27" t="s">
        <v>524</v>
      </c>
      <c r="D147" s="28">
        <v>10</v>
      </c>
      <c r="E147" s="27" t="s">
        <v>470</v>
      </c>
      <c r="F147" s="51">
        <v>37.619999999999997</v>
      </c>
      <c r="G147" s="29">
        <f t="shared" si="2"/>
        <v>0</v>
      </c>
      <c r="H147"/>
      <c r="I147"/>
    </row>
    <row r="148" spans="1:9" s="30" customFormat="1" ht="13.5" customHeight="1" x14ac:dyDescent="0.25">
      <c r="A148" s="26" t="s">
        <v>548</v>
      </c>
      <c r="B148" s="26" t="s">
        <v>223</v>
      </c>
      <c r="C148" s="27" t="s">
        <v>524</v>
      </c>
      <c r="D148" s="28">
        <v>10</v>
      </c>
      <c r="E148" s="58" t="s">
        <v>555</v>
      </c>
      <c r="F148" s="51">
        <v>13.35</v>
      </c>
      <c r="G148" s="29">
        <f t="shared" si="2"/>
        <v>0</v>
      </c>
      <c r="H148" s="56" t="s">
        <v>525</v>
      </c>
      <c r="I148" s="56"/>
    </row>
    <row r="149" spans="1:9" s="30" customFormat="1" ht="13.5" customHeight="1" x14ac:dyDescent="0.25">
      <c r="A149" s="26" t="s">
        <v>58</v>
      </c>
      <c r="B149" s="26"/>
      <c r="C149" s="27"/>
      <c r="D149" s="28"/>
      <c r="E149" s="27" t="s">
        <v>9</v>
      </c>
      <c r="F149" s="51"/>
      <c r="G149" s="29"/>
      <c r="H149"/>
      <c r="I149"/>
    </row>
    <row r="150" spans="1:9" s="30" customFormat="1" ht="13.5" customHeight="1" x14ac:dyDescent="0.25">
      <c r="A150" s="26" t="s">
        <v>224</v>
      </c>
      <c r="B150" s="26"/>
      <c r="C150" s="27"/>
      <c r="D150" s="28"/>
      <c r="E150" s="27" t="s">
        <v>9</v>
      </c>
      <c r="F150" s="51"/>
      <c r="G150" s="29"/>
      <c r="H150"/>
      <c r="I150"/>
    </row>
    <row r="151" spans="1:9" s="30" customFormat="1" ht="13.5" customHeight="1" x14ac:dyDescent="0.25">
      <c r="A151" s="34"/>
      <c r="B151" s="34"/>
      <c r="C151" s="27"/>
      <c r="D151" s="34"/>
      <c r="E151" s="27" t="s">
        <v>9</v>
      </c>
      <c r="F151" s="51"/>
      <c r="G151" s="29"/>
      <c r="H151"/>
      <c r="I151"/>
    </row>
    <row r="152" spans="1:9" s="30" customFormat="1" ht="13.5" customHeight="1" x14ac:dyDescent="0.25">
      <c r="A152" s="24" t="s">
        <v>225</v>
      </c>
      <c r="B152" s="25"/>
      <c r="C152" s="27"/>
      <c r="D152" s="15"/>
      <c r="E152" s="27" t="s">
        <v>9</v>
      </c>
      <c r="F152" s="51"/>
      <c r="G152" s="29"/>
      <c r="H152"/>
      <c r="I152"/>
    </row>
    <row r="153" spans="1:9" ht="13.5" customHeight="1" x14ac:dyDescent="0.25">
      <c r="A153" s="26" t="s">
        <v>226</v>
      </c>
      <c r="B153" s="26" t="s">
        <v>227</v>
      </c>
      <c r="C153" s="27" t="s">
        <v>524</v>
      </c>
      <c r="D153" s="28">
        <v>20</v>
      </c>
      <c r="E153" s="27" t="s">
        <v>471</v>
      </c>
      <c r="F153" s="51">
        <v>11.2</v>
      </c>
      <c r="G153" s="29">
        <f t="shared" si="2"/>
        <v>0</v>
      </c>
    </row>
    <row r="154" spans="1:9" s="30" customFormat="1" ht="13.5" customHeight="1" x14ac:dyDescent="0.25">
      <c r="A154" s="26" t="s">
        <v>228</v>
      </c>
      <c r="B154" s="26" t="s">
        <v>229</v>
      </c>
      <c r="C154" s="27" t="s">
        <v>524</v>
      </c>
      <c r="D154" s="28">
        <v>12</v>
      </c>
      <c r="E154" s="27" t="s">
        <v>472</v>
      </c>
      <c r="F154" s="51">
        <v>12.63</v>
      </c>
      <c r="G154" s="29">
        <f t="shared" si="2"/>
        <v>0</v>
      </c>
      <c r="H154"/>
      <c r="I154"/>
    </row>
    <row r="155" spans="1:9" s="30" customFormat="1" ht="13.5" customHeight="1" x14ac:dyDescent="0.25">
      <c r="A155" s="26" t="s">
        <v>230</v>
      </c>
      <c r="B155" s="26" t="s">
        <v>231</v>
      </c>
      <c r="C155" s="27" t="s">
        <v>524</v>
      </c>
      <c r="D155" s="28">
        <v>10</v>
      </c>
      <c r="E155" s="27" t="s">
        <v>473</v>
      </c>
      <c r="F155" s="51">
        <v>14.33</v>
      </c>
      <c r="G155" s="29">
        <f t="shared" si="2"/>
        <v>0</v>
      </c>
      <c r="H155"/>
      <c r="I155"/>
    </row>
    <row r="156" spans="1:9" s="30" customFormat="1" ht="13.5" customHeight="1" x14ac:dyDescent="0.25">
      <c r="A156" s="26" t="s">
        <v>232</v>
      </c>
      <c r="B156" s="26" t="s">
        <v>233</v>
      </c>
      <c r="C156" s="27" t="s">
        <v>524</v>
      </c>
      <c r="D156" s="28">
        <v>12</v>
      </c>
      <c r="E156" s="27" t="s">
        <v>474</v>
      </c>
      <c r="F156" s="51">
        <v>13.58</v>
      </c>
      <c r="G156" s="29">
        <f t="shared" si="2"/>
        <v>0</v>
      </c>
      <c r="H156"/>
      <c r="I156"/>
    </row>
    <row r="157" spans="1:9" ht="13.5" customHeight="1" x14ac:dyDescent="0.25">
      <c r="A157" s="34"/>
      <c r="B157" s="34"/>
      <c r="C157" s="27"/>
      <c r="D157" s="34"/>
      <c r="E157" s="27" t="s">
        <v>9</v>
      </c>
      <c r="F157" s="51"/>
      <c r="G157" s="29"/>
    </row>
    <row r="158" spans="1:9" s="17" customFormat="1" ht="13.5" customHeight="1" x14ac:dyDescent="0.25">
      <c r="A158" s="13" t="s">
        <v>234</v>
      </c>
      <c r="B158" s="14"/>
      <c r="C158" s="27"/>
      <c r="D158" s="15"/>
      <c r="E158" s="27" t="s">
        <v>9</v>
      </c>
      <c r="F158" s="51"/>
      <c r="G158" s="29"/>
      <c r="H158"/>
      <c r="I158"/>
    </row>
    <row r="159" spans="1:9" s="30" customFormat="1" ht="13.5" customHeight="1" x14ac:dyDescent="0.25">
      <c r="A159" s="18" t="s">
        <v>176</v>
      </c>
      <c r="B159" s="19"/>
      <c r="C159" s="27"/>
      <c r="D159" s="21"/>
      <c r="E159" s="27" t="s">
        <v>9</v>
      </c>
      <c r="F159" s="51"/>
      <c r="G159" s="29"/>
      <c r="H159"/>
      <c r="I159"/>
    </row>
    <row r="160" spans="1:9" s="30" customFormat="1" ht="13.5" customHeight="1" x14ac:dyDescent="0.25">
      <c r="A160" s="24" t="s">
        <v>195</v>
      </c>
      <c r="B160" s="25"/>
      <c r="C160" s="27"/>
      <c r="D160" s="15"/>
      <c r="E160" s="27" t="s">
        <v>9</v>
      </c>
      <c r="F160" s="51"/>
      <c r="G160" s="29"/>
      <c r="H160"/>
      <c r="I160"/>
    </row>
    <row r="161" spans="1:9" s="30" customFormat="1" ht="13.5" customHeight="1" x14ac:dyDescent="0.25">
      <c r="A161" s="26" t="s">
        <v>235</v>
      </c>
      <c r="B161" s="26" t="s">
        <v>236</v>
      </c>
      <c r="C161" s="27" t="s">
        <v>524</v>
      </c>
      <c r="D161" s="28">
        <v>10</v>
      </c>
      <c r="E161" s="27" t="s">
        <v>475</v>
      </c>
      <c r="F161" s="51">
        <v>8.02</v>
      </c>
      <c r="G161" s="29">
        <f t="shared" si="2"/>
        <v>0</v>
      </c>
      <c r="H161"/>
      <c r="I161"/>
    </row>
    <row r="162" spans="1:9" s="30" customFormat="1" ht="13.5" customHeight="1" x14ac:dyDescent="0.25">
      <c r="A162" s="26" t="s">
        <v>237</v>
      </c>
      <c r="B162" s="26" t="s">
        <v>238</v>
      </c>
      <c r="C162" s="27" t="s">
        <v>524</v>
      </c>
      <c r="D162" s="28">
        <v>10</v>
      </c>
      <c r="E162" s="27" t="s">
        <v>476</v>
      </c>
      <c r="F162" s="51">
        <v>8.6199999999999992</v>
      </c>
      <c r="G162" s="29">
        <f t="shared" si="2"/>
        <v>0</v>
      </c>
      <c r="H162"/>
      <c r="I162"/>
    </row>
    <row r="163" spans="1:9" s="30" customFormat="1" ht="13.5" customHeight="1" x14ac:dyDescent="0.25">
      <c r="A163" s="26" t="s">
        <v>526</v>
      </c>
      <c r="B163" s="26" t="s">
        <v>527</v>
      </c>
      <c r="C163" s="27" t="s">
        <v>524</v>
      </c>
      <c r="D163" s="28">
        <v>6</v>
      </c>
      <c r="E163" s="27" t="s">
        <v>528</v>
      </c>
      <c r="F163" s="51">
        <v>25.3</v>
      </c>
      <c r="G163" s="29">
        <f t="shared" si="2"/>
        <v>0</v>
      </c>
      <c r="H163"/>
      <c r="I163"/>
    </row>
    <row r="164" spans="1:9" s="30" customFormat="1" ht="13.5" customHeight="1" x14ac:dyDescent="0.25">
      <c r="A164" s="26" t="s">
        <v>239</v>
      </c>
      <c r="B164" s="26" t="s">
        <v>240</v>
      </c>
      <c r="C164" s="27" t="s">
        <v>524</v>
      </c>
      <c r="D164" s="28">
        <v>25</v>
      </c>
      <c r="E164" s="27" t="s">
        <v>477</v>
      </c>
      <c r="F164" s="51">
        <v>10.42</v>
      </c>
      <c r="G164" s="29">
        <f t="shared" si="2"/>
        <v>0</v>
      </c>
      <c r="H164"/>
      <c r="I164"/>
    </row>
    <row r="165" spans="1:9" s="30" customFormat="1" ht="13.5" customHeight="1" x14ac:dyDescent="0.25">
      <c r="A165" s="26" t="s">
        <v>241</v>
      </c>
      <c r="B165" s="26" t="s">
        <v>242</v>
      </c>
      <c r="C165" s="27" t="s">
        <v>524</v>
      </c>
      <c r="D165" s="28">
        <v>10</v>
      </c>
      <c r="E165" s="27" t="s">
        <v>478</v>
      </c>
      <c r="F165" s="51">
        <v>10.51</v>
      </c>
      <c r="G165" s="29">
        <f t="shared" si="2"/>
        <v>0</v>
      </c>
      <c r="H165"/>
      <c r="I165"/>
    </row>
    <row r="166" spans="1:9" s="30" customFormat="1" ht="13.5" customHeight="1" x14ac:dyDescent="0.25">
      <c r="A166" s="26" t="s">
        <v>243</v>
      </c>
      <c r="B166" s="26" t="s">
        <v>244</v>
      </c>
      <c r="C166" s="27" t="s">
        <v>524</v>
      </c>
      <c r="D166" s="28">
        <v>20</v>
      </c>
      <c r="E166" s="27" t="s">
        <v>479</v>
      </c>
      <c r="F166" s="51">
        <v>9.74</v>
      </c>
      <c r="G166" s="29">
        <f t="shared" si="2"/>
        <v>0</v>
      </c>
      <c r="H166"/>
      <c r="I166"/>
    </row>
    <row r="167" spans="1:9" ht="13.5" customHeight="1" x14ac:dyDescent="0.25">
      <c r="A167" s="26" t="s">
        <v>245</v>
      </c>
      <c r="B167" s="26" t="s">
        <v>246</v>
      </c>
      <c r="C167" s="27" t="s">
        <v>524</v>
      </c>
      <c r="D167" s="28">
        <v>20</v>
      </c>
      <c r="E167" s="27" t="s">
        <v>480</v>
      </c>
      <c r="F167" s="51">
        <v>10.98</v>
      </c>
      <c r="G167" s="29">
        <f t="shared" si="2"/>
        <v>0</v>
      </c>
    </row>
    <row r="168" spans="1:9" s="17" customFormat="1" ht="13.5" customHeight="1" x14ac:dyDescent="0.25">
      <c r="A168" s="26" t="s">
        <v>247</v>
      </c>
      <c r="B168" s="26" t="s">
        <v>248</v>
      </c>
      <c r="C168" s="27" t="s">
        <v>524</v>
      </c>
      <c r="D168" s="28">
        <v>20</v>
      </c>
      <c r="E168" s="27" t="s">
        <v>481</v>
      </c>
      <c r="F168" s="51">
        <v>10.95</v>
      </c>
      <c r="G168" s="29">
        <f t="shared" si="2"/>
        <v>0</v>
      </c>
      <c r="H168"/>
      <c r="I168"/>
    </row>
    <row r="169" spans="1:9" s="30" customFormat="1" ht="13.5" customHeight="1" x14ac:dyDescent="0.25">
      <c r="A169" s="26" t="s">
        <v>249</v>
      </c>
      <c r="B169" s="26" t="s">
        <v>250</v>
      </c>
      <c r="C169" s="27" t="s">
        <v>524</v>
      </c>
      <c r="D169" s="28">
        <v>20</v>
      </c>
      <c r="E169" s="27" t="s">
        <v>482</v>
      </c>
      <c r="F169" s="51">
        <v>9.93</v>
      </c>
      <c r="G169" s="29">
        <f t="shared" si="2"/>
        <v>0</v>
      </c>
      <c r="H169"/>
      <c r="I169"/>
    </row>
    <row r="170" spans="1:9" s="30" customFormat="1" ht="13.5" customHeight="1" x14ac:dyDescent="0.25">
      <c r="A170" s="26" t="s">
        <v>251</v>
      </c>
      <c r="B170" s="26" t="s">
        <v>252</v>
      </c>
      <c r="C170" s="27" t="s">
        <v>524</v>
      </c>
      <c r="D170" s="28">
        <v>20</v>
      </c>
      <c r="E170" s="27" t="s">
        <v>483</v>
      </c>
      <c r="F170" s="51">
        <v>12.07</v>
      </c>
      <c r="G170" s="29">
        <f t="shared" si="2"/>
        <v>0</v>
      </c>
      <c r="H170"/>
      <c r="I170"/>
    </row>
    <row r="171" spans="1:9" ht="13.5" customHeight="1" x14ac:dyDescent="0.25">
      <c r="A171" s="34"/>
      <c r="B171" s="34"/>
      <c r="C171" s="27"/>
      <c r="D171" s="34"/>
      <c r="E171" s="27" t="s">
        <v>9</v>
      </c>
      <c r="F171" s="51"/>
      <c r="G171" s="29"/>
    </row>
    <row r="172" spans="1:9" s="17" customFormat="1" ht="13.5" customHeight="1" x14ac:dyDescent="0.25">
      <c r="A172" s="24" t="s">
        <v>177</v>
      </c>
      <c r="B172" s="25"/>
      <c r="C172" s="27"/>
      <c r="D172" s="15"/>
      <c r="E172" s="27" t="s">
        <v>9</v>
      </c>
      <c r="F172" s="51"/>
      <c r="G172" s="29"/>
      <c r="H172"/>
      <c r="I172"/>
    </row>
    <row r="173" spans="1:9" s="23" customFormat="1" ht="13.5" customHeight="1" x14ac:dyDescent="0.25">
      <c r="A173" s="26" t="s">
        <v>253</v>
      </c>
      <c r="B173" s="26" t="s">
        <v>254</v>
      </c>
      <c r="C173" s="27" t="s">
        <v>524</v>
      </c>
      <c r="D173" s="28">
        <v>20</v>
      </c>
      <c r="E173" s="27" t="s">
        <v>484</v>
      </c>
      <c r="F173" s="51">
        <v>9.3800000000000008</v>
      </c>
      <c r="G173" s="29">
        <f t="shared" si="2"/>
        <v>0</v>
      </c>
      <c r="H173"/>
      <c r="I173"/>
    </row>
    <row r="174" spans="1:9" ht="13.5" customHeight="1" x14ac:dyDescent="0.25">
      <c r="A174" s="26" t="s">
        <v>255</v>
      </c>
      <c r="B174" s="26" t="s">
        <v>256</v>
      </c>
      <c r="C174" s="27" t="s">
        <v>524</v>
      </c>
      <c r="D174" s="28">
        <v>20</v>
      </c>
      <c r="E174" s="27" t="s">
        <v>485</v>
      </c>
      <c r="F174" s="51">
        <v>9.93</v>
      </c>
      <c r="G174" s="29">
        <f t="shared" si="2"/>
        <v>0</v>
      </c>
    </row>
    <row r="175" spans="1:9" s="17" customFormat="1" ht="13.5" customHeight="1" x14ac:dyDescent="0.25">
      <c r="A175" s="34"/>
      <c r="B175" s="34"/>
      <c r="C175" s="27"/>
      <c r="D175" s="34"/>
      <c r="E175" s="27" t="s">
        <v>9</v>
      </c>
      <c r="F175" s="51"/>
      <c r="G175" s="29"/>
      <c r="H175"/>
      <c r="I175"/>
    </row>
    <row r="176" spans="1:9" s="30" customFormat="1" ht="13.5" customHeight="1" x14ac:dyDescent="0.25">
      <c r="A176" s="35" t="s">
        <v>257</v>
      </c>
      <c r="B176" s="36"/>
      <c r="C176" s="37"/>
      <c r="D176" s="37"/>
      <c r="E176" s="27" t="s">
        <v>9</v>
      </c>
      <c r="F176" s="51"/>
      <c r="G176" s="29"/>
      <c r="H176"/>
      <c r="I176"/>
    </row>
    <row r="177" spans="1:9" s="30" customFormat="1" ht="13.5" customHeight="1" x14ac:dyDescent="0.25">
      <c r="A177" s="38" t="s">
        <v>258</v>
      </c>
      <c r="B177" s="38" t="s">
        <v>259</v>
      </c>
      <c r="C177" s="39" t="s">
        <v>524</v>
      </c>
      <c r="D177" s="40">
        <v>6</v>
      </c>
      <c r="E177" s="27" t="s">
        <v>486</v>
      </c>
      <c r="F177" s="51">
        <v>26.29</v>
      </c>
      <c r="G177" s="29">
        <f t="shared" si="2"/>
        <v>0</v>
      </c>
      <c r="H177"/>
      <c r="I177"/>
    </row>
    <row r="178" spans="1:9" s="17" customFormat="1" ht="13.5" customHeight="1" x14ac:dyDescent="0.25">
      <c r="A178" s="38" t="s">
        <v>260</v>
      </c>
      <c r="B178" s="38" t="s">
        <v>261</v>
      </c>
      <c r="C178" s="39" t="s">
        <v>524</v>
      </c>
      <c r="D178" s="40">
        <v>12</v>
      </c>
      <c r="E178" s="27" t="s">
        <v>487</v>
      </c>
      <c r="F178" s="51">
        <v>26.72</v>
      </c>
      <c r="G178" s="29">
        <f t="shared" si="2"/>
        <v>0</v>
      </c>
      <c r="H178"/>
      <c r="I178"/>
    </row>
    <row r="179" spans="1:9" ht="13.5" customHeight="1" x14ac:dyDescent="0.25">
      <c r="A179" s="38" t="s">
        <v>262</v>
      </c>
      <c r="B179" s="38" t="s">
        <v>263</v>
      </c>
      <c r="C179" s="39" t="s">
        <v>524</v>
      </c>
      <c r="D179" s="40">
        <v>6</v>
      </c>
      <c r="E179" s="27" t="s">
        <v>488</v>
      </c>
      <c r="F179" s="51">
        <v>28.82</v>
      </c>
      <c r="G179" s="29">
        <f t="shared" si="2"/>
        <v>0</v>
      </c>
    </row>
    <row r="180" spans="1:9" s="30" customFormat="1" ht="13.5" customHeight="1" x14ac:dyDescent="0.25">
      <c r="A180" s="38" t="s">
        <v>264</v>
      </c>
      <c r="B180" s="38" t="s">
        <v>265</v>
      </c>
      <c r="C180" s="39" t="s">
        <v>524</v>
      </c>
      <c r="D180" s="40">
        <v>14</v>
      </c>
      <c r="E180" s="27" t="s">
        <v>489</v>
      </c>
      <c r="F180" s="51">
        <v>30.09</v>
      </c>
      <c r="G180" s="29">
        <f t="shared" si="2"/>
        <v>0</v>
      </c>
      <c r="H180"/>
      <c r="I180"/>
    </row>
    <row r="181" spans="1:9" s="30" customFormat="1" ht="13.5" customHeight="1" x14ac:dyDescent="0.25">
      <c r="A181" s="55" t="s">
        <v>366</v>
      </c>
      <c r="B181" s="55" t="s">
        <v>367</v>
      </c>
      <c r="C181" s="53" t="s">
        <v>524</v>
      </c>
      <c r="D181" s="54">
        <v>4</v>
      </c>
      <c r="E181" s="27" t="s">
        <v>368</v>
      </c>
      <c r="F181" s="51">
        <v>58.16</v>
      </c>
      <c r="G181" s="29">
        <f t="shared" si="2"/>
        <v>0</v>
      </c>
      <c r="H181"/>
      <c r="I181"/>
    </row>
    <row r="182" spans="1:9" s="30" customFormat="1" ht="13.5" customHeight="1" x14ac:dyDescent="0.25">
      <c r="A182" s="41"/>
      <c r="B182" s="41"/>
      <c r="C182" s="41"/>
      <c r="D182" s="41"/>
      <c r="E182" s="27" t="s">
        <v>9</v>
      </c>
      <c r="F182" s="51"/>
      <c r="G182" s="29"/>
      <c r="H182"/>
      <c r="I182"/>
    </row>
    <row r="183" spans="1:9" ht="13.5" customHeight="1" x14ac:dyDescent="0.25">
      <c r="A183" s="42" t="s">
        <v>266</v>
      </c>
      <c r="B183" s="41"/>
      <c r="C183" s="41"/>
      <c r="D183" s="41"/>
      <c r="E183" s="27" t="s">
        <v>9</v>
      </c>
      <c r="F183" s="51"/>
      <c r="G183" s="29"/>
    </row>
    <row r="184" spans="1:9" s="17" customFormat="1" ht="13.5" customHeight="1" x14ac:dyDescent="0.25">
      <c r="A184" s="38" t="s">
        <v>267</v>
      </c>
      <c r="B184" s="38" t="s">
        <v>268</v>
      </c>
      <c r="C184" s="39" t="s">
        <v>524</v>
      </c>
      <c r="D184" s="40">
        <v>3</v>
      </c>
      <c r="E184" s="27" t="s">
        <v>490</v>
      </c>
      <c r="F184" s="51">
        <v>35.89</v>
      </c>
      <c r="G184" s="29">
        <f t="shared" si="2"/>
        <v>0</v>
      </c>
      <c r="H184"/>
      <c r="I184"/>
    </row>
    <row r="185" spans="1:9" s="30" customFormat="1" ht="13.5" customHeight="1" x14ac:dyDescent="0.25">
      <c r="A185" s="41"/>
      <c r="B185" s="41"/>
      <c r="C185" s="41"/>
      <c r="D185" s="41"/>
      <c r="E185" s="27" t="s">
        <v>9</v>
      </c>
      <c r="F185" s="51"/>
      <c r="G185" s="29"/>
      <c r="H185"/>
      <c r="I185"/>
    </row>
    <row r="186" spans="1:9" s="30" customFormat="1" ht="13.5" customHeight="1" x14ac:dyDescent="0.25">
      <c r="A186" s="42" t="s">
        <v>269</v>
      </c>
      <c r="B186" s="41"/>
      <c r="C186" s="41"/>
      <c r="D186" s="41"/>
      <c r="E186" s="27" t="s">
        <v>9</v>
      </c>
      <c r="F186" s="51"/>
      <c r="G186" s="29"/>
      <c r="H186"/>
      <c r="I186"/>
    </row>
    <row r="187" spans="1:9" s="30" customFormat="1" ht="13.5" customHeight="1" x14ac:dyDescent="0.25">
      <c r="A187" s="38" t="s">
        <v>270</v>
      </c>
      <c r="B187" s="38" t="s">
        <v>271</v>
      </c>
      <c r="C187" s="39" t="s">
        <v>524</v>
      </c>
      <c r="D187" s="40">
        <v>30</v>
      </c>
      <c r="E187" s="27" t="s">
        <v>491</v>
      </c>
      <c r="F187" s="51">
        <v>6.59</v>
      </c>
      <c r="G187" s="29">
        <f t="shared" si="2"/>
        <v>0</v>
      </c>
      <c r="H187"/>
      <c r="I187"/>
    </row>
    <row r="188" spans="1:9" ht="13.5" customHeight="1" x14ac:dyDescent="0.25">
      <c r="A188" s="38" t="s">
        <v>272</v>
      </c>
      <c r="B188" s="38" t="s">
        <v>273</v>
      </c>
      <c r="C188" s="39" t="s">
        <v>524</v>
      </c>
      <c r="D188" s="40">
        <v>10</v>
      </c>
      <c r="E188" s="27" t="s">
        <v>492</v>
      </c>
      <c r="F188" s="51">
        <v>16.940000000000001</v>
      </c>
      <c r="G188" s="29">
        <f t="shared" si="2"/>
        <v>0</v>
      </c>
    </row>
    <row r="189" spans="1:9" s="17" customFormat="1" ht="13.5" customHeight="1" x14ac:dyDescent="0.25">
      <c r="A189" s="38" t="s">
        <v>274</v>
      </c>
      <c r="B189" s="38" t="s">
        <v>275</v>
      </c>
      <c r="C189" s="39" t="s">
        <v>524</v>
      </c>
      <c r="D189" s="40">
        <v>10</v>
      </c>
      <c r="E189" s="27" t="s">
        <v>493</v>
      </c>
      <c r="F189" s="51">
        <v>16.37</v>
      </c>
      <c r="G189" s="29">
        <f t="shared" si="2"/>
        <v>0</v>
      </c>
      <c r="H189"/>
      <c r="I189"/>
    </row>
    <row r="190" spans="1:9" s="30" customFormat="1" ht="13.5" customHeight="1" x14ac:dyDescent="0.25">
      <c r="A190" s="38" t="s">
        <v>276</v>
      </c>
      <c r="B190" s="38" t="s">
        <v>277</v>
      </c>
      <c r="C190" s="39" t="s">
        <v>524</v>
      </c>
      <c r="D190" s="40">
        <v>6</v>
      </c>
      <c r="E190" s="27" t="s">
        <v>494</v>
      </c>
      <c r="F190" s="51">
        <v>24.01</v>
      </c>
      <c r="G190" s="29">
        <f t="shared" si="2"/>
        <v>0</v>
      </c>
      <c r="H190"/>
      <c r="I190"/>
    </row>
    <row r="191" spans="1:9" s="30" customFormat="1" ht="13.5" customHeight="1" x14ac:dyDescent="0.25">
      <c r="A191" s="38" t="s">
        <v>278</v>
      </c>
      <c r="B191" s="38" t="s">
        <v>279</v>
      </c>
      <c r="C191" s="39" t="s">
        <v>524</v>
      </c>
      <c r="D191" s="40">
        <v>3</v>
      </c>
      <c r="E191" s="27" t="s">
        <v>495</v>
      </c>
      <c r="F191" s="51">
        <v>43.46</v>
      </c>
      <c r="G191" s="29">
        <f t="shared" si="2"/>
        <v>0</v>
      </c>
      <c r="H191"/>
      <c r="I191"/>
    </row>
    <row r="192" spans="1:9" s="30" customFormat="1" ht="13.5" customHeight="1" x14ac:dyDescent="0.25">
      <c r="A192" s="41"/>
      <c r="B192" s="41"/>
      <c r="C192" s="41"/>
      <c r="D192" s="41"/>
      <c r="E192" s="27" t="s">
        <v>9</v>
      </c>
      <c r="F192" s="51"/>
      <c r="G192" s="29"/>
      <c r="H192"/>
      <c r="I192"/>
    </row>
    <row r="193" spans="1:9" s="30" customFormat="1" ht="13.5" customHeight="1" x14ac:dyDescent="0.25">
      <c r="A193" s="42" t="s">
        <v>280</v>
      </c>
      <c r="B193" s="41"/>
      <c r="C193" s="41"/>
      <c r="D193" s="41"/>
      <c r="E193" s="27" t="s">
        <v>9</v>
      </c>
      <c r="F193" s="51"/>
      <c r="G193" s="29"/>
      <c r="H193"/>
      <c r="I193"/>
    </row>
    <row r="194" spans="1:9" s="30" customFormat="1" ht="13.5" customHeight="1" x14ac:dyDescent="0.25">
      <c r="A194" s="38" t="s">
        <v>281</v>
      </c>
      <c r="B194" s="38" t="s">
        <v>282</v>
      </c>
      <c r="C194" s="39" t="s">
        <v>524</v>
      </c>
      <c r="D194" s="40">
        <v>8</v>
      </c>
      <c r="E194" s="27" t="s">
        <v>496</v>
      </c>
      <c r="F194" s="51">
        <v>32.119999999999997</v>
      </c>
      <c r="G194" s="29">
        <f t="shared" si="2"/>
        <v>0</v>
      </c>
      <c r="H194" s="57"/>
      <c r="I194" s="57"/>
    </row>
    <row r="195" spans="1:9" s="43" customFormat="1" ht="13.5" customHeight="1" x14ac:dyDescent="0.25">
      <c r="A195" s="38" t="s">
        <v>283</v>
      </c>
      <c r="B195" s="38" t="s">
        <v>284</v>
      </c>
      <c r="C195" s="39" t="s">
        <v>524</v>
      </c>
      <c r="D195" s="40">
        <v>8</v>
      </c>
      <c r="E195" s="27" t="s">
        <v>497</v>
      </c>
      <c r="F195" s="51">
        <v>54.28</v>
      </c>
      <c r="G195" s="29">
        <f t="shared" si="2"/>
        <v>0</v>
      </c>
      <c r="H195" s="57"/>
      <c r="I195" s="57"/>
    </row>
    <row r="196" spans="1:9" s="43" customFormat="1" ht="13.5" customHeight="1" x14ac:dyDescent="0.25">
      <c r="A196" s="38"/>
      <c r="B196" s="38"/>
      <c r="C196" s="39"/>
      <c r="D196" s="41"/>
      <c r="E196" s="27" t="s">
        <v>9</v>
      </c>
      <c r="F196" s="51"/>
      <c r="G196" s="29"/>
      <c r="H196"/>
      <c r="I196"/>
    </row>
    <row r="197" spans="1:9" s="30" customFormat="1" ht="13.5" customHeight="1" x14ac:dyDescent="0.25">
      <c r="A197" s="41"/>
      <c r="B197" s="41"/>
      <c r="C197" s="41"/>
      <c r="D197" s="41"/>
      <c r="E197" s="27" t="s">
        <v>9</v>
      </c>
      <c r="F197" s="51"/>
      <c r="G197" s="29"/>
      <c r="H197"/>
      <c r="I197"/>
    </row>
    <row r="198" spans="1:9" s="43" customFormat="1" ht="13.5" customHeight="1" x14ac:dyDescent="0.25">
      <c r="A198" s="42" t="s">
        <v>285</v>
      </c>
      <c r="B198" s="41"/>
      <c r="C198" s="41"/>
      <c r="D198" s="41"/>
      <c r="E198" s="27" t="s">
        <v>9</v>
      </c>
      <c r="F198" s="51"/>
      <c r="G198" s="29"/>
      <c r="H198"/>
      <c r="I198"/>
    </row>
    <row r="199" spans="1:9" s="43" customFormat="1" ht="13.5" customHeight="1" x14ac:dyDescent="0.25">
      <c r="A199" s="38" t="s">
        <v>286</v>
      </c>
      <c r="B199" s="38" t="s">
        <v>287</v>
      </c>
      <c r="C199" s="39" t="s">
        <v>524</v>
      </c>
      <c r="D199" s="40">
        <v>10</v>
      </c>
      <c r="E199" s="27" t="s">
        <v>498</v>
      </c>
      <c r="F199" s="51">
        <v>19.96</v>
      </c>
      <c r="G199" s="29">
        <f t="shared" si="2"/>
        <v>0</v>
      </c>
      <c r="H199"/>
      <c r="I199"/>
    </row>
    <row r="200" spans="1:9" s="30" customFormat="1" ht="13.5" customHeight="1" x14ac:dyDescent="0.25">
      <c r="A200" s="38" t="s">
        <v>288</v>
      </c>
      <c r="B200" s="38" t="s">
        <v>289</v>
      </c>
      <c r="C200" s="39" t="s">
        <v>524</v>
      </c>
      <c r="D200" s="40">
        <v>10</v>
      </c>
      <c r="E200" s="27" t="s">
        <v>499</v>
      </c>
      <c r="F200" s="51">
        <v>22.25</v>
      </c>
      <c r="G200" s="29">
        <f t="shared" si="2"/>
        <v>0</v>
      </c>
      <c r="H200"/>
      <c r="I200"/>
    </row>
    <row r="201" spans="1:9" s="30" customFormat="1" ht="13.5" customHeight="1" x14ac:dyDescent="0.25">
      <c r="A201" s="38" t="s">
        <v>290</v>
      </c>
      <c r="B201" s="38" t="s">
        <v>291</v>
      </c>
      <c r="C201" s="39" t="s">
        <v>524</v>
      </c>
      <c r="D201" s="40">
        <v>6</v>
      </c>
      <c r="E201" s="27" t="s">
        <v>500</v>
      </c>
      <c r="F201" s="51">
        <v>42.85</v>
      </c>
      <c r="G201" s="29">
        <f t="shared" si="2"/>
        <v>0</v>
      </c>
      <c r="H201" s="57"/>
      <c r="I201" s="57"/>
    </row>
    <row r="202" spans="1:9" s="30" customFormat="1" ht="13.5" customHeight="1" x14ac:dyDescent="0.25">
      <c r="A202" s="38" t="s">
        <v>292</v>
      </c>
      <c r="B202" s="38" t="s">
        <v>293</v>
      </c>
      <c r="C202" s="39" t="s">
        <v>524</v>
      </c>
      <c r="D202" s="40">
        <v>6</v>
      </c>
      <c r="E202" s="27" t="s">
        <v>501</v>
      </c>
      <c r="F202" s="51">
        <v>26.02</v>
      </c>
      <c r="G202" s="29">
        <f t="shared" si="2"/>
        <v>0</v>
      </c>
      <c r="H202"/>
      <c r="I202"/>
    </row>
    <row r="203" spans="1:9" s="30" customFormat="1" ht="13.5" customHeight="1" x14ac:dyDescent="0.25">
      <c r="A203" s="38" t="s">
        <v>294</v>
      </c>
      <c r="B203" s="38" t="s">
        <v>295</v>
      </c>
      <c r="C203" s="39" t="s">
        <v>524</v>
      </c>
      <c r="D203" s="40">
        <v>12</v>
      </c>
      <c r="E203" s="27" t="s">
        <v>502</v>
      </c>
      <c r="F203" s="51">
        <v>25.63</v>
      </c>
      <c r="G203" s="29">
        <f t="shared" si="2"/>
        <v>0</v>
      </c>
      <c r="H203"/>
      <c r="I203"/>
    </row>
    <row r="204" spans="1:9" s="43" customFormat="1" ht="13.5" customHeight="1" x14ac:dyDescent="0.25">
      <c r="A204" s="38" t="s">
        <v>296</v>
      </c>
      <c r="B204" s="38" t="s">
        <v>297</v>
      </c>
      <c r="C204" s="39" t="s">
        <v>524</v>
      </c>
      <c r="D204" s="40">
        <v>6</v>
      </c>
      <c r="E204" s="27" t="s">
        <v>503</v>
      </c>
      <c r="F204" s="51">
        <v>32.04</v>
      </c>
      <c r="G204" s="29">
        <f t="shared" ref="G204:G251" si="3">ROUND(IFERROR(F204*$G$6,"-"),4)</f>
        <v>0</v>
      </c>
      <c r="H204"/>
      <c r="I204"/>
    </row>
    <row r="205" spans="1:9" s="43" customFormat="1" ht="13.5" customHeight="1" x14ac:dyDescent="0.25">
      <c r="A205" s="38" t="s">
        <v>532</v>
      </c>
      <c r="B205" s="38" t="s">
        <v>533</v>
      </c>
      <c r="C205" s="39" t="s">
        <v>524</v>
      </c>
      <c r="D205" s="40">
        <v>6</v>
      </c>
      <c r="E205" s="27" t="s">
        <v>534</v>
      </c>
      <c r="F205" s="51">
        <v>15.3</v>
      </c>
      <c r="G205" s="29">
        <f t="shared" si="3"/>
        <v>0</v>
      </c>
      <c r="H205" s="56" t="s">
        <v>525</v>
      </c>
      <c r="I205" s="56"/>
    </row>
    <row r="206" spans="1:9" s="30" customFormat="1" ht="13.5" customHeight="1" x14ac:dyDescent="0.25">
      <c r="A206" s="38" t="s">
        <v>298</v>
      </c>
      <c r="B206" s="38" t="s">
        <v>299</v>
      </c>
      <c r="C206" s="39" t="s">
        <v>524</v>
      </c>
      <c r="D206" s="40">
        <v>6</v>
      </c>
      <c r="E206" s="27" t="s">
        <v>504</v>
      </c>
      <c r="F206" s="51">
        <v>36.950000000000003</v>
      </c>
      <c r="G206" s="29">
        <f t="shared" si="3"/>
        <v>0</v>
      </c>
      <c r="H206"/>
      <c r="I206"/>
    </row>
    <row r="207" spans="1:9" s="30" customFormat="1" ht="13.5" customHeight="1" x14ac:dyDescent="0.25">
      <c r="A207" s="41"/>
      <c r="B207" s="41"/>
      <c r="C207" s="41"/>
      <c r="D207" s="41"/>
      <c r="E207" s="27" t="s">
        <v>9</v>
      </c>
      <c r="F207" s="51"/>
      <c r="G207" s="29"/>
      <c r="H207"/>
      <c r="I207"/>
    </row>
    <row r="208" spans="1:9" s="30" customFormat="1" ht="13.5" customHeight="1" x14ac:dyDescent="0.25">
      <c r="A208" s="42" t="s">
        <v>300</v>
      </c>
      <c r="B208" s="42"/>
      <c r="C208" s="41"/>
      <c r="D208" s="42"/>
      <c r="E208" s="27" t="s">
        <v>9</v>
      </c>
      <c r="F208" s="51"/>
      <c r="G208" s="29"/>
      <c r="H208"/>
      <c r="I208"/>
    </row>
    <row r="209" spans="1:9" s="43" customFormat="1" ht="13.5" customHeight="1" x14ac:dyDescent="0.25">
      <c r="A209" s="38" t="s">
        <v>301</v>
      </c>
      <c r="B209" s="38" t="s">
        <v>302</v>
      </c>
      <c r="C209" s="39" t="s">
        <v>524</v>
      </c>
      <c r="D209" s="40">
        <v>10</v>
      </c>
      <c r="E209" s="27" t="s">
        <v>505</v>
      </c>
      <c r="F209" s="51">
        <v>28.14</v>
      </c>
      <c r="G209" s="29">
        <f t="shared" si="3"/>
        <v>0</v>
      </c>
      <c r="H209"/>
      <c r="I209"/>
    </row>
    <row r="210" spans="1:9" s="43" customFormat="1" ht="13.5" customHeight="1" x14ac:dyDescent="0.25">
      <c r="A210" s="38" t="s">
        <v>303</v>
      </c>
      <c r="B210" s="38" t="s">
        <v>304</v>
      </c>
      <c r="C210" s="39" t="s">
        <v>524</v>
      </c>
      <c r="D210" s="40">
        <v>10</v>
      </c>
      <c r="E210" s="27" t="s">
        <v>506</v>
      </c>
      <c r="F210" s="51">
        <v>33.270000000000003</v>
      </c>
      <c r="G210" s="29">
        <f t="shared" si="3"/>
        <v>0</v>
      </c>
      <c r="H210"/>
      <c r="I210"/>
    </row>
    <row r="211" spans="1:9" s="30" customFormat="1" ht="13.5" customHeight="1" x14ac:dyDescent="0.25">
      <c r="A211" s="38" t="s">
        <v>305</v>
      </c>
      <c r="B211" s="38" t="s">
        <v>306</v>
      </c>
      <c r="C211" s="39" t="s">
        <v>524</v>
      </c>
      <c r="D211" s="40">
        <v>10</v>
      </c>
      <c r="E211" s="27" t="s">
        <v>507</v>
      </c>
      <c r="F211" s="51">
        <v>36.32</v>
      </c>
      <c r="G211" s="29">
        <f t="shared" si="3"/>
        <v>0</v>
      </c>
      <c r="H211"/>
      <c r="I211"/>
    </row>
    <row r="212" spans="1:9" s="30" customFormat="1" ht="13.5" customHeight="1" x14ac:dyDescent="0.25">
      <c r="A212" s="38" t="s">
        <v>307</v>
      </c>
      <c r="B212" s="38" t="s">
        <v>308</v>
      </c>
      <c r="C212" s="39" t="s">
        <v>524</v>
      </c>
      <c r="D212" s="40">
        <v>10</v>
      </c>
      <c r="E212" s="27" t="s">
        <v>508</v>
      </c>
      <c r="F212" s="51">
        <v>42.61</v>
      </c>
      <c r="G212" s="29">
        <f t="shared" si="3"/>
        <v>0</v>
      </c>
      <c r="H212"/>
      <c r="I212"/>
    </row>
    <row r="213" spans="1:9" s="30" customFormat="1" ht="13.5" customHeight="1" x14ac:dyDescent="0.25">
      <c r="A213" s="41"/>
      <c r="B213" s="41"/>
      <c r="C213" s="41"/>
      <c r="D213" s="41"/>
      <c r="E213" s="27" t="s">
        <v>9</v>
      </c>
      <c r="F213" s="51"/>
      <c r="G213" s="29"/>
      <c r="H213"/>
      <c r="I213"/>
    </row>
    <row r="214" spans="1:9" s="30" customFormat="1" ht="13.5" customHeight="1" x14ac:dyDescent="0.25">
      <c r="A214" s="42" t="s">
        <v>309</v>
      </c>
      <c r="B214" s="41"/>
      <c r="C214" s="41"/>
      <c r="D214" s="41"/>
      <c r="E214" s="27" t="s">
        <v>9</v>
      </c>
      <c r="F214" s="51"/>
      <c r="G214" s="29"/>
      <c r="H214"/>
      <c r="I214"/>
    </row>
    <row r="215" spans="1:9" s="30" customFormat="1" ht="13.5" customHeight="1" x14ac:dyDescent="0.25">
      <c r="A215" s="38" t="s">
        <v>310</v>
      </c>
      <c r="B215" s="38" t="s">
        <v>311</v>
      </c>
      <c r="C215" s="39" t="s">
        <v>524</v>
      </c>
      <c r="D215" s="40">
        <v>8</v>
      </c>
      <c r="E215" s="27" t="s">
        <v>509</v>
      </c>
      <c r="F215" s="51">
        <v>21.73</v>
      </c>
      <c r="G215" s="29">
        <f t="shared" si="3"/>
        <v>0</v>
      </c>
      <c r="H215"/>
      <c r="I215"/>
    </row>
    <row r="216" spans="1:9" s="30" customFormat="1" ht="13.5" customHeight="1" x14ac:dyDescent="0.25">
      <c r="A216" s="38" t="s">
        <v>312</v>
      </c>
      <c r="B216" s="38" t="s">
        <v>313</v>
      </c>
      <c r="C216" s="39" t="s">
        <v>524</v>
      </c>
      <c r="D216" s="40">
        <v>8</v>
      </c>
      <c r="E216" s="27" t="s">
        <v>510</v>
      </c>
      <c r="F216" s="51">
        <v>23.18</v>
      </c>
      <c r="G216" s="29">
        <f t="shared" si="3"/>
        <v>0</v>
      </c>
      <c r="H216"/>
      <c r="I216"/>
    </row>
    <row r="217" spans="1:9" s="30" customFormat="1" ht="13.5" customHeight="1" x14ac:dyDescent="0.25">
      <c r="A217" s="38" t="s">
        <v>314</v>
      </c>
      <c r="B217" s="38" t="s">
        <v>315</v>
      </c>
      <c r="C217" s="39" t="s">
        <v>524</v>
      </c>
      <c r="D217" s="40">
        <v>8</v>
      </c>
      <c r="E217" s="27" t="s">
        <v>511</v>
      </c>
      <c r="F217" s="51">
        <v>23.07</v>
      </c>
      <c r="G217" s="29">
        <f t="shared" si="3"/>
        <v>0</v>
      </c>
      <c r="H217"/>
      <c r="I217"/>
    </row>
    <row r="218" spans="1:9" s="30" customFormat="1" ht="13.5" customHeight="1" x14ac:dyDescent="0.25">
      <c r="A218" s="38" t="s">
        <v>316</v>
      </c>
      <c r="B218" s="38" t="s">
        <v>317</v>
      </c>
      <c r="C218" s="39" t="s">
        <v>524</v>
      </c>
      <c r="D218" s="40">
        <v>8</v>
      </c>
      <c r="E218" s="27" t="s">
        <v>512</v>
      </c>
      <c r="F218" s="51">
        <v>26.79</v>
      </c>
      <c r="G218" s="29">
        <f t="shared" si="3"/>
        <v>0</v>
      </c>
      <c r="H218"/>
      <c r="I218"/>
    </row>
    <row r="219" spans="1:9" s="30" customFormat="1" ht="13.5" customHeight="1" x14ac:dyDescent="0.25">
      <c r="A219" s="38" t="s">
        <v>318</v>
      </c>
      <c r="B219" s="38" t="s">
        <v>319</v>
      </c>
      <c r="C219" s="39" t="s">
        <v>524</v>
      </c>
      <c r="D219" s="40">
        <v>8</v>
      </c>
      <c r="E219" s="27" t="s">
        <v>513</v>
      </c>
      <c r="F219" s="51">
        <v>29.95</v>
      </c>
      <c r="G219" s="29">
        <f t="shared" si="3"/>
        <v>0</v>
      </c>
      <c r="H219"/>
      <c r="I219"/>
    </row>
    <row r="220" spans="1:9" s="30" customFormat="1" ht="13.5" customHeight="1" x14ac:dyDescent="0.25">
      <c r="A220" s="38" t="s">
        <v>320</v>
      </c>
      <c r="B220" s="38" t="s">
        <v>321</v>
      </c>
      <c r="C220" s="39" t="s">
        <v>524</v>
      </c>
      <c r="D220" s="40">
        <v>8</v>
      </c>
      <c r="E220" s="27" t="s">
        <v>514</v>
      </c>
      <c r="F220" s="51">
        <v>28.78</v>
      </c>
      <c r="G220" s="29">
        <f t="shared" si="3"/>
        <v>0</v>
      </c>
      <c r="H220"/>
      <c r="I220"/>
    </row>
    <row r="221" spans="1:9" s="43" customFormat="1" ht="13.5" customHeight="1" x14ac:dyDescent="0.25">
      <c r="A221" s="38" t="s">
        <v>322</v>
      </c>
      <c r="B221" s="38" t="s">
        <v>323</v>
      </c>
      <c r="C221" s="39" t="s">
        <v>524</v>
      </c>
      <c r="D221" s="40">
        <v>8</v>
      </c>
      <c r="E221" s="27" t="s">
        <v>515</v>
      </c>
      <c r="F221" s="51">
        <v>25.13</v>
      </c>
      <c r="G221" s="29">
        <f t="shared" si="3"/>
        <v>0</v>
      </c>
      <c r="H221"/>
      <c r="I221"/>
    </row>
    <row r="222" spans="1:9" s="44" customFormat="1" ht="13.5" customHeight="1" x14ac:dyDescent="0.25">
      <c r="A222" s="38" t="s">
        <v>324</v>
      </c>
      <c r="B222" s="38" t="s">
        <v>325</v>
      </c>
      <c r="C222" s="39" t="s">
        <v>524</v>
      </c>
      <c r="D222" s="40">
        <v>8</v>
      </c>
      <c r="E222" s="27" t="s">
        <v>516</v>
      </c>
      <c r="F222" s="51">
        <v>25.81</v>
      </c>
      <c r="G222" s="29">
        <f t="shared" si="3"/>
        <v>0</v>
      </c>
      <c r="H222"/>
      <c r="I222"/>
    </row>
    <row r="223" spans="1:9" s="30" customFormat="1" ht="13.5" customHeight="1" x14ac:dyDescent="0.25">
      <c r="A223" s="38" t="s">
        <v>326</v>
      </c>
      <c r="B223" s="38" t="s">
        <v>327</v>
      </c>
      <c r="C223" s="39" t="s">
        <v>524</v>
      </c>
      <c r="D223" s="40">
        <v>8</v>
      </c>
      <c r="E223" s="27" t="s">
        <v>517</v>
      </c>
      <c r="F223" s="51">
        <v>30.74</v>
      </c>
      <c r="G223" s="29">
        <f t="shared" si="3"/>
        <v>0</v>
      </c>
      <c r="H223"/>
      <c r="I223"/>
    </row>
    <row r="224" spans="1:9" s="30" customFormat="1" ht="13.5" customHeight="1" x14ac:dyDescent="0.25">
      <c r="A224" s="38" t="s">
        <v>328</v>
      </c>
      <c r="B224" s="38" t="s">
        <v>329</v>
      </c>
      <c r="C224" s="39" t="s">
        <v>524</v>
      </c>
      <c r="D224" s="40">
        <v>8</v>
      </c>
      <c r="E224" s="27" t="s">
        <v>518</v>
      </c>
      <c r="F224" s="51">
        <v>26.91</v>
      </c>
      <c r="G224" s="29">
        <f t="shared" si="3"/>
        <v>0</v>
      </c>
      <c r="H224"/>
      <c r="I224"/>
    </row>
    <row r="225" spans="1:9" s="30" customFormat="1" ht="13.5" customHeight="1" x14ac:dyDescent="0.25">
      <c r="A225" s="38" t="s">
        <v>330</v>
      </c>
      <c r="B225" s="38" t="s">
        <v>331</v>
      </c>
      <c r="C225" s="39" t="s">
        <v>524</v>
      </c>
      <c r="D225" s="40">
        <v>8</v>
      </c>
      <c r="E225" s="27" t="s">
        <v>519</v>
      </c>
      <c r="F225" s="51">
        <v>27.37</v>
      </c>
      <c r="G225" s="29">
        <f t="shared" si="3"/>
        <v>0</v>
      </c>
      <c r="H225"/>
      <c r="I225"/>
    </row>
    <row r="226" spans="1:9" s="30" customFormat="1" ht="13.5" customHeight="1" x14ac:dyDescent="0.25">
      <c r="A226" s="38"/>
      <c r="B226" s="38"/>
      <c r="C226" s="39"/>
      <c r="D226" s="40"/>
      <c r="E226" s="27" t="s">
        <v>9</v>
      </c>
      <c r="F226" s="51"/>
      <c r="G226" s="29"/>
      <c r="H226"/>
      <c r="I226"/>
    </row>
    <row r="227" spans="1:9" s="43" customFormat="1" ht="13.5" customHeight="1" x14ac:dyDescent="0.25">
      <c r="A227" s="42" t="s">
        <v>332</v>
      </c>
      <c r="B227" s="41"/>
      <c r="C227" s="41"/>
      <c r="D227" s="41"/>
      <c r="E227" s="27" t="s">
        <v>9</v>
      </c>
      <c r="F227" s="51"/>
      <c r="G227" s="29"/>
      <c r="H227"/>
      <c r="I227"/>
    </row>
    <row r="228" spans="1:9" s="43" customFormat="1" ht="13.5" customHeight="1" x14ac:dyDescent="0.25">
      <c r="A228" s="38" t="s">
        <v>333</v>
      </c>
      <c r="B228" s="38" t="s">
        <v>275</v>
      </c>
      <c r="C228" s="39" t="s">
        <v>524</v>
      </c>
      <c r="D228" s="40">
        <v>3</v>
      </c>
      <c r="E228" s="27" t="s">
        <v>520</v>
      </c>
      <c r="F228" s="51">
        <v>64.45</v>
      </c>
      <c r="G228" s="29">
        <f t="shared" si="3"/>
        <v>0</v>
      </c>
      <c r="H228"/>
      <c r="I228"/>
    </row>
    <row r="229" spans="1:9" s="30" customFormat="1" ht="13.5" customHeight="1" x14ac:dyDescent="0.25">
      <c r="A229" s="41"/>
      <c r="B229" s="41"/>
      <c r="C229" s="41"/>
      <c r="D229" s="41"/>
      <c r="E229" s="27" t="s">
        <v>9</v>
      </c>
      <c r="F229" s="51"/>
      <c r="G229" s="29"/>
      <c r="H229"/>
      <c r="I229"/>
    </row>
    <row r="230" spans="1:9" s="30" customFormat="1" ht="13.5" customHeight="1" x14ac:dyDescent="0.25">
      <c r="A230" s="42" t="s">
        <v>334</v>
      </c>
      <c r="B230" s="41"/>
      <c r="C230" s="41"/>
      <c r="D230" s="41"/>
      <c r="E230" s="27" t="s">
        <v>9</v>
      </c>
      <c r="F230" s="51"/>
      <c r="G230" s="29"/>
      <c r="H230"/>
      <c r="I230"/>
    </row>
    <row r="231" spans="1:9" s="30" customFormat="1" ht="13.5" customHeight="1" x14ac:dyDescent="0.25">
      <c r="A231" s="38" t="s">
        <v>335</v>
      </c>
      <c r="B231" s="38" t="s">
        <v>336</v>
      </c>
      <c r="C231" s="39" t="s">
        <v>524</v>
      </c>
      <c r="D231" s="40">
        <v>10</v>
      </c>
      <c r="E231" s="27" t="s">
        <v>521</v>
      </c>
      <c r="F231" s="51">
        <v>120.7</v>
      </c>
      <c r="G231" s="29">
        <f t="shared" si="3"/>
        <v>0</v>
      </c>
      <c r="H231"/>
      <c r="I231"/>
    </row>
    <row r="232" spans="1:9" s="30" customFormat="1" ht="13.5" customHeight="1" x14ac:dyDescent="0.25">
      <c r="A232" s="38" t="s">
        <v>337</v>
      </c>
      <c r="B232" s="38" t="s">
        <v>338</v>
      </c>
      <c r="C232" s="39" t="s">
        <v>524</v>
      </c>
      <c r="D232" s="40">
        <v>10</v>
      </c>
      <c r="E232" s="27" t="s">
        <v>522</v>
      </c>
      <c r="F232" s="51">
        <v>85.17</v>
      </c>
      <c r="G232" s="29">
        <f t="shared" si="3"/>
        <v>0</v>
      </c>
      <c r="H232" s="56" t="s">
        <v>525</v>
      </c>
      <c r="I232" s="56"/>
    </row>
    <row r="233" spans="1:9" s="30" customFormat="1" ht="13.5" customHeight="1" x14ac:dyDescent="0.25">
      <c r="A233" s="41"/>
      <c r="B233" s="41"/>
      <c r="C233" s="41"/>
      <c r="D233" s="41"/>
      <c r="E233" s="27" t="s">
        <v>9</v>
      </c>
      <c r="F233" s="51"/>
      <c r="G233" s="29"/>
      <c r="H233"/>
      <c r="I233"/>
    </row>
    <row r="234" spans="1:9" s="30" customFormat="1" ht="13.5" customHeight="1" x14ac:dyDescent="0.25">
      <c r="A234" s="42" t="s">
        <v>365</v>
      </c>
      <c r="B234" s="41"/>
      <c r="C234" s="41"/>
      <c r="D234" s="41"/>
      <c r="E234" s="27" t="s">
        <v>9</v>
      </c>
      <c r="F234" s="51"/>
      <c r="G234" s="29"/>
      <c r="H234"/>
      <c r="I234"/>
    </row>
    <row r="235" spans="1:9" s="30" customFormat="1" ht="13.5" customHeight="1" x14ac:dyDescent="0.25">
      <c r="A235" s="38" t="s">
        <v>339</v>
      </c>
      <c r="B235" s="38" t="s">
        <v>340</v>
      </c>
      <c r="C235" s="39">
        <v>50</v>
      </c>
      <c r="D235" s="40">
        <v>200</v>
      </c>
      <c r="E235" s="27" t="s">
        <v>523</v>
      </c>
      <c r="F235" s="51">
        <v>15.75</v>
      </c>
      <c r="G235" s="29">
        <f t="shared" si="3"/>
        <v>0</v>
      </c>
      <c r="H235" s="57"/>
      <c r="I235" s="57"/>
    </row>
    <row r="236" spans="1:9" s="30" customFormat="1" ht="13.5" customHeight="1" x14ac:dyDescent="0.25">
      <c r="A236" s="34"/>
      <c r="B236" s="34"/>
      <c r="C236" s="34"/>
      <c r="D236" s="34"/>
      <c r="E236" s="27" t="s">
        <v>9</v>
      </c>
      <c r="F236" s="51"/>
      <c r="G236" s="29"/>
      <c r="H236"/>
      <c r="I236"/>
    </row>
    <row r="237" spans="1:9" s="43" customFormat="1" ht="13.5" customHeight="1" x14ac:dyDescent="0.25">
      <c r="A237" s="45" t="s">
        <v>341</v>
      </c>
      <c r="B237" s="46"/>
      <c r="C237" s="39"/>
      <c r="D237" s="40"/>
      <c r="E237" s="27" t="s">
        <v>9</v>
      </c>
      <c r="F237" s="51"/>
      <c r="G237" s="29"/>
      <c r="H237"/>
      <c r="I237"/>
    </row>
    <row r="238" spans="1:9" s="30" customFormat="1" ht="13.5" customHeight="1" x14ac:dyDescent="0.25">
      <c r="A238" s="47" t="s">
        <v>342</v>
      </c>
      <c r="B238" s="46"/>
      <c r="C238" s="39"/>
      <c r="D238" s="40"/>
      <c r="E238" s="27" t="s">
        <v>9</v>
      </c>
      <c r="F238" s="51"/>
      <c r="G238" s="29"/>
      <c r="H238"/>
      <c r="I238"/>
    </row>
    <row r="239" spans="1:9" s="43" customFormat="1" ht="13.5" customHeight="1" x14ac:dyDescent="0.25">
      <c r="A239" s="46" t="s">
        <v>343</v>
      </c>
      <c r="B239" s="46" t="s">
        <v>344</v>
      </c>
      <c r="C239" s="39" t="s">
        <v>524</v>
      </c>
      <c r="D239" s="40">
        <v>25</v>
      </c>
      <c r="E239" s="27" t="s">
        <v>345</v>
      </c>
      <c r="F239" s="51">
        <v>29.01</v>
      </c>
      <c r="G239" s="29">
        <f t="shared" si="3"/>
        <v>0</v>
      </c>
      <c r="H239"/>
      <c r="I239"/>
    </row>
    <row r="240" spans="1:9" s="43" customFormat="1" ht="13.5" customHeight="1" x14ac:dyDescent="0.25">
      <c r="A240" s="46" t="s">
        <v>346</v>
      </c>
      <c r="B240" s="46" t="s">
        <v>347</v>
      </c>
      <c r="C240" s="39" t="s">
        <v>524</v>
      </c>
      <c r="D240" s="40">
        <v>25</v>
      </c>
      <c r="E240" s="27" t="s">
        <v>348</v>
      </c>
      <c r="F240" s="51">
        <v>31.69</v>
      </c>
      <c r="G240" s="29">
        <f t="shared" si="3"/>
        <v>0</v>
      </c>
      <c r="H240"/>
      <c r="I240"/>
    </row>
    <row r="241" spans="1:9" s="30" customFormat="1" ht="13.5" customHeight="1" x14ac:dyDescent="0.25">
      <c r="A241" s="46" t="s">
        <v>349</v>
      </c>
      <c r="B241" s="46" t="s">
        <v>350</v>
      </c>
      <c r="C241" s="39" t="s">
        <v>524</v>
      </c>
      <c r="D241" s="40">
        <v>25</v>
      </c>
      <c r="E241" s="27" t="s">
        <v>351</v>
      </c>
      <c r="F241" s="51">
        <v>33.049999999999997</v>
      </c>
      <c r="G241" s="29">
        <f t="shared" si="3"/>
        <v>0</v>
      </c>
      <c r="H241"/>
      <c r="I241"/>
    </row>
    <row r="242" spans="1:9" s="43" customFormat="1" ht="13.5" customHeight="1" x14ac:dyDescent="0.25">
      <c r="A242" s="46" t="s">
        <v>352</v>
      </c>
      <c r="B242" s="46" t="s">
        <v>353</v>
      </c>
      <c r="C242" s="39" t="s">
        <v>524</v>
      </c>
      <c r="D242" s="40">
        <v>25</v>
      </c>
      <c r="E242" s="27" t="s">
        <v>354</v>
      </c>
      <c r="F242" s="51">
        <v>38.869999999999997</v>
      </c>
      <c r="G242" s="29">
        <f t="shared" si="3"/>
        <v>0</v>
      </c>
      <c r="H242"/>
      <c r="I242"/>
    </row>
    <row r="243" spans="1:9" s="43" customFormat="1" ht="13.5" customHeight="1" x14ac:dyDescent="0.25">
      <c r="A243" s="46"/>
      <c r="B243" s="46"/>
      <c r="C243" s="39"/>
      <c r="D243" s="40"/>
      <c r="E243" s="27" t="s">
        <v>9</v>
      </c>
      <c r="F243" s="51"/>
      <c r="G243" s="29"/>
      <c r="H243"/>
      <c r="I243"/>
    </row>
    <row r="244" spans="1:9" s="30" customFormat="1" ht="13.5" customHeight="1" x14ac:dyDescent="0.25">
      <c r="A244" s="47" t="s">
        <v>355</v>
      </c>
      <c r="B244" s="46"/>
      <c r="C244" s="39"/>
      <c r="D244" s="40"/>
      <c r="E244" s="27" t="s">
        <v>9</v>
      </c>
      <c r="F244" s="51"/>
      <c r="G244" s="29"/>
      <c r="H244"/>
      <c r="I244"/>
    </row>
    <row r="245" spans="1:9" s="30" customFormat="1" ht="13.5" customHeight="1" x14ac:dyDescent="0.25">
      <c r="A245" s="46" t="s">
        <v>356</v>
      </c>
      <c r="B245" s="46" t="s">
        <v>357</v>
      </c>
      <c r="C245" s="39" t="s">
        <v>524</v>
      </c>
      <c r="D245" s="40">
        <v>12</v>
      </c>
      <c r="E245" s="27" t="s">
        <v>358</v>
      </c>
      <c r="F245" s="51">
        <v>92.02</v>
      </c>
      <c r="G245" s="29">
        <f t="shared" si="3"/>
        <v>0</v>
      </c>
      <c r="H245"/>
      <c r="I245"/>
    </row>
    <row r="246" spans="1:9" s="43" customFormat="1" ht="13.5" customHeight="1" x14ac:dyDescent="0.25">
      <c r="A246" s="46"/>
      <c r="B246" s="46"/>
      <c r="C246" s="39"/>
      <c r="D246" s="40"/>
      <c r="E246" s="27" t="s">
        <v>9</v>
      </c>
      <c r="F246" s="51"/>
      <c r="G246" s="29"/>
      <c r="H246"/>
      <c r="I246"/>
    </row>
    <row r="247" spans="1:9" s="43" customFormat="1" ht="13.5" customHeight="1" x14ac:dyDescent="0.25">
      <c r="A247" s="45" t="s">
        <v>359</v>
      </c>
      <c r="B247" s="46"/>
      <c r="C247" s="39"/>
      <c r="D247" s="40"/>
      <c r="E247" s="27" t="s">
        <v>9</v>
      </c>
      <c r="F247" s="51"/>
      <c r="G247" s="29"/>
      <c r="H247"/>
      <c r="I247"/>
    </row>
    <row r="248" spans="1:9" s="30" customFormat="1" ht="13.5" customHeight="1" x14ac:dyDescent="0.25">
      <c r="A248" s="46" t="s">
        <v>360</v>
      </c>
      <c r="B248" s="46" t="s">
        <v>361</v>
      </c>
      <c r="C248" s="39" t="s">
        <v>524</v>
      </c>
      <c r="D248" s="40">
        <v>25</v>
      </c>
      <c r="E248" s="27" t="s">
        <v>362</v>
      </c>
      <c r="F248" s="51">
        <v>34.51</v>
      </c>
      <c r="G248" s="29">
        <f t="shared" si="3"/>
        <v>0</v>
      </c>
      <c r="H248"/>
      <c r="I248"/>
    </row>
    <row r="249" spans="1:9" ht="13.5" customHeight="1" x14ac:dyDescent="0.25">
      <c r="E249" s="27" t="s">
        <v>9</v>
      </c>
      <c r="F249" s="51"/>
      <c r="G249" s="29"/>
    </row>
    <row r="250" spans="1:9" s="43" customFormat="1" ht="13.5" customHeight="1" x14ac:dyDescent="0.25">
      <c r="A250" s="45" t="s">
        <v>369</v>
      </c>
      <c r="B250" s="46"/>
      <c r="C250" s="39"/>
      <c r="D250" s="40"/>
      <c r="E250" s="27" t="s">
        <v>9</v>
      </c>
      <c r="F250" s="51"/>
      <c r="G250" s="29"/>
      <c r="H250"/>
      <c r="I250"/>
    </row>
    <row r="251" spans="1:9" s="30" customFormat="1" ht="13.5" customHeight="1" x14ac:dyDescent="0.25">
      <c r="A251" s="52" t="s">
        <v>370</v>
      </c>
      <c r="B251" s="52" t="s">
        <v>371</v>
      </c>
      <c r="C251" s="53" t="s">
        <v>524</v>
      </c>
      <c r="D251" s="54">
        <v>4</v>
      </c>
      <c r="E251" s="27" t="s">
        <v>372</v>
      </c>
      <c r="F251" s="51">
        <v>57.04</v>
      </c>
      <c r="G251" s="29">
        <f t="shared" si="3"/>
        <v>0</v>
      </c>
      <c r="H251"/>
      <c r="I251"/>
    </row>
  </sheetData>
  <pageMargins left="0.75" right="0.75" top="1" bottom="1" header="0.5" footer="0.5"/>
  <pageSetup scale="79" fitToHeight="0" orientation="portrait" horizontalDpi="1200" verticalDpi="1200" r:id="rId1"/>
  <headerFooter>
    <oddFooter>&amp;L&amp;A&amp;RPage &amp;P of &amp;N</oddFooter>
  </headerFooter>
  <rowBreaks count="4" manualBreakCount="4">
    <brk id="57" max="16383" man="1"/>
    <brk id="106" max="16383" man="1"/>
    <brk id="151" max="16383" man="1"/>
    <brk id="1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SLC</vt:lpstr>
      <vt:lpstr>SLC!Print_Titles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Shirley</dc:creator>
  <cp:lastModifiedBy>Foley, Rebecca L</cp:lastModifiedBy>
  <cp:lastPrinted>2024-02-22T20:23:37Z</cp:lastPrinted>
  <dcterms:created xsi:type="dcterms:W3CDTF">2021-07-23T19:40:10Z</dcterms:created>
  <dcterms:modified xsi:type="dcterms:W3CDTF">2025-04-16T19:56:57Z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