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st Price Sheets\CURRENT\"/>
    </mc:Choice>
  </mc:AlternateContent>
  <bookViews>
    <workbookView xWindow="10050" yWindow="-13620" windowWidth="24240" windowHeight="13140"/>
  </bookViews>
  <sheets>
    <sheet name="NMT" sheetId="3" r:id="rId1"/>
  </sheets>
  <definedNames>
    <definedName name="_xlnm._FilterDatabase" localSheetId="0" hidden="1">NMT!$A$7:$J$173</definedName>
    <definedName name="_xlnm.Print_Titles" localSheetId="0">NMT!$1:$7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3" l="1"/>
  <c r="I111" i="3"/>
  <c r="I114" i="3"/>
  <c r="I103" i="3"/>
  <c r="I166" i="3"/>
  <c r="I158" i="3" l="1"/>
  <c r="I156" i="3"/>
  <c r="I146" i="3"/>
  <c r="I142" i="3"/>
  <c r="I137" i="3"/>
  <c r="I132" i="3"/>
  <c r="I130" i="3"/>
  <c r="I127" i="3"/>
  <c r="I125" i="3"/>
  <c r="I122" i="3"/>
  <c r="I116" i="3"/>
  <c r="I100" i="3"/>
  <c r="I92" i="3"/>
  <c r="I76" i="3"/>
  <c r="I71" i="3"/>
  <c r="I69" i="3"/>
  <c r="I61" i="3"/>
  <c r="I48" i="3"/>
  <c r="I31" i="3"/>
  <c r="I29" i="3" l="1"/>
  <c r="I13" i="3"/>
  <c r="I121" i="3"/>
  <c r="I67" i="3"/>
  <c r="I96" i="3"/>
  <c r="I97" i="3"/>
  <c r="I32" i="3"/>
  <c r="I34" i="3"/>
  <c r="I91" i="3"/>
  <c r="I25" i="3"/>
  <c r="I55" i="3" l="1"/>
  <c r="I173" i="3"/>
  <c r="I11" i="3"/>
  <c r="I64" i="3"/>
  <c r="I16" i="3"/>
  <c r="I27" i="3"/>
  <c r="I23" i="3"/>
  <c r="I20" i="3"/>
  <c r="I9" i="3" l="1"/>
  <c r="I10" i="3"/>
  <c r="I12" i="3"/>
  <c r="I14" i="3"/>
  <c r="I15" i="3"/>
  <c r="I17" i="3"/>
  <c r="I18" i="3"/>
  <c r="I19" i="3"/>
  <c r="I21" i="3"/>
  <c r="I22" i="3"/>
  <c r="I24" i="3"/>
  <c r="I26" i="3"/>
  <c r="I28" i="3"/>
  <c r="I30" i="3"/>
  <c r="I33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9" i="3"/>
  <c r="I50" i="3"/>
  <c r="I51" i="3"/>
  <c r="I52" i="3"/>
  <c r="I53" i="3"/>
  <c r="I54" i="3"/>
  <c r="I56" i="3"/>
  <c r="I57" i="3"/>
  <c r="I58" i="3"/>
  <c r="I59" i="3"/>
  <c r="I62" i="3"/>
  <c r="I63" i="3"/>
  <c r="I65" i="3"/>
  <c r="I66" i="3"/>
  <c r="I68" i="3"/>
  <c r="I70" i="3"/>
  <c r="I72" i="3"/>
  <c r="I73" i="3"/>
  <c r="I74" i="3"/>
  <c r="I75" i="3"/>
  <c r="I77" i="3"/>
  <c r="I78" i="3"/>
  <c r="I79" i="3"/>
  <c r="I80" i="3"/>
  <c r="I81" i="3"/>
  <c r="I82" i="3"/>
  <c r="I83" i="3"/>
  <c r="I84" i="3"/>
  <c r="I85" i="3"/>
  <c r="I87" i="3"/>
  <c r="I88" i="3"/>
  <c r="I89" i="3"/>
  <c r="I93" i="3"/>
  <c r="I94" i="3"/>
  <c r="I95" i="3"/>
  <c r="I98" i="3"/>
  <c r="I99" i="3"/>
  <c r="I101" i="3"/>
  <c r="I102" i="3"/>
  <c r="I104" i="3"/>
  <c r="I105" i="3"/>
  <c r="I106" i="3"/>
  <c r="I107" i="3"/>
  <c r="I108" i="3"/>
  <c r="I109" i="3"/>
  <c r="I112" i="3"/>
  <c r="I113" i="3"/>
  <c r="I115" i="3"/>
  <c r="I117" i="3"/>
  <c r="I118" i="3"/>
  <c r="I119" i="3"/>
  <c r="I123" i="3"/>
  <c r="I126" i="3"/>
  <c r="I128" i="3"/>
  <c r="I131" i="3"/>
  <c r="I133" i="3"/>
  <c r="I134" i="3"/>
  <c r="I136" i="3"/>
  <c r="I138" i="3"/>
  <c r="I140" i="3"/>
  <c r="I141" i="3"/>
  <c r="I143" i="3"/>
  <c r="I144" i="3"/>
  <c r="I147" i="3"/>
  <c r="I148" i="3"/>
  <c r="I149" i="3"/>
  <c r="I151" i="3"/>
  <c r="I152" i="3"/>
  <c r="I154" i="3"/>
  <c r="I155" i="3"/>
  <c r="I157" i="3"/>
  <c r="I159" i="3"/>
  <c r="I160" i="3"/>
  <c r="I161" i="3"/>
  <c r="I162" i="3"/>
  <c r="I164" i="3"/>
  <c r="I167" i="3"/>
  <c r="I170" i="3"/>
  <c r="I171" i="3"/>
</calcChain>
</file>

<file path=xl/sharedStrings.xml><?xml version="1.0" encoding="utf-8"?>
<sst xmlns="http://schemas.openxmlformats.org/spreadsheetml/2006/main" count="536" uniqueCount="338">
  <si>
    <t>AH058038150R</t>
  </si>
  <si>
    <t>BP001034050R</t>
  </si>
  <si>
    <t>BP002112050R</t>
  </si>
  <si>
    <t>BP134114050R</t>
  </si>
  <si>
    <t>BP158118050R</t>
  </si>
  <si>
    <t>BR001034050B</t>
  </si>
  <si>
    <t>BR001034075R</t>
  </si>
  <si>
    <t>BR002112050R</t>
  </si>
  <si>
    <t>BR012014100R</t>
  </si>
  <si>
    <t>BR012014250R</t>
  </si>
  <si>
    <t>BR034012100B</t>
  </si>
  <si>
    <t>BR034012100R</t>
  </si>
  <si>
    <t>BR058038100B</t>
  </si>
  <si>
    <t>BR058038150R</t>
  </si>
  <si>
    <t>BR078058075R</t>
  </si>
  <si>
    <t>BR078058100B</t>
  </si>
  <si>
    <t>BR134114050R</t>
  </si>
  <si>
    <t>BR138001050B</t>
  </si>
  <si>
    <t>BR138001050R</t>
  </si>
  <si>
    <t>BR212002025R</t>
  </si>
  <si>
    <t>BV001034100R</t>
  </si>
  <si>
    <t>BV012038100R</t>
  </si>
  <si>
    <t>BV058012100R</t>
  </si>
  <si>
    <t>CP001034075R</t>
  </si>
  <si>
    <t>CP012038100B</t>
  </si>
  <si>
    <t>CP012038100R</t>
  </si>
  <si>
    <t>CP012516100B</t>
  </si>
  <si>
    <t>CP012516150R</t>
  </si>
  <si>
    <t>CP014017400R</t>
  </si>
  <si>
    <t>CP014018100B</t>
  </si>
  <si>
    <t>CP034012075R</t>
  </si>
  <si>
    <t>CP034012100B</t>
  </si>
  <si>
    <t>CP034058100B</t>
  </si>
  <si>
    <t>CP034058100R</t>
  </si>
  <si>
    <t>CP038014100B</t>
  </si>
  <si>
    <t>CP038014250R</t>
  </si>
  <si>
    <t>CP058012100B</t>
  </si>
  <si>
    <t>CP058012100R</t>
  </si>
  <si>
    <t>CP078058100B</t>
  </si>
  <si>
    <t>CP078058100R</t>
  </si>
  <si>
    <t>CP114001050B</t>
  </si>
  <si>
    <t>CP114001100R</t>
  </si>
  <si>
    <t>CP158114050R</t>
  </si>
  <si>
    <t>CP178112050R</t>
  </si>
  <si>
    <t>CP316018100B</t>
  </si>
  <si>
    <t>CP316018400R</t>
  </si>
  <si>
    <t>CP516316100B</t>
  </si>
  <si>
    <t>CP516316300R</t>
  </si>
  <si>
    <t>CP716516100B</t>
  </si>
  <si>
    <t>CP716516200R</t>
  </si>
  <si>
    <t>CP916038100B</t>
  </si>
  <si>
    <t>CP916038100R</t>
  </si>
  <si>
    <t>DH000002150R</t>
  </si>
  <si>
    <t>DH000112150R</t>
  </si>
  <si>
    <t>DW001058050R</t>
  </si>
  <si>
    <t>DW114078025R</t>
  </si>
  <si>
    <t>FH012014100R</t>
  </si>
  <si>
    <t>FH014018100R</t>
  </si>
  <si>
    <t>FH014764100R</t>
  </si>
  <si>
    <t>FH058038050R</t>
  </si>
  <si>
    <t>FH058516100R</t>
  </si>
  <si>
    <t>FH316332100R</t>
  </si>
  <si>
    <t>HH001034075R</t>
  </si>
  <si>
    <t>HH078058100R</t>
  </si>
  <si>
    <t>LT038014050R</t>
  </si>
  <si>
    <t>PE012038100B</t>
  </si>
  <si>
    <t>PE012038200R</t>
  </si>
  <si>
    <t>PE014017100B</t>
  </si>
  <si>
    <t>PE014017400R</t>
  </si>
  <si>
    <t>PE038014100B</t>
  </si>
  <si>
    <t>PE038014300R</t>
  </si>
  <si>
    <t>PE058012100B</t>
  </si>
  <si>
    <t>PE058012100R</t>
  </si>
  <si>
    <t>PE516316100B</t>
  </si>
  <si>
    <t>PE516316300R</t>
  </si>
  <si>
    <t>PH158114050R</t>
  </si>
  <si>
    <t>PH181112050R</t>
  </si>
  <si>
    <t>SH184112050R</t>
  </si>
  <si>
    <t>SH237002025R</t>
  </si>
  <si>
    <t>SP001012100R</t>
  </si>
  <si>
    <t>SP105034100R</t>
  </si>
  <si>
    <t>SP131001050R</t>
  </si>
  <si>
    <t>SP166114050R</t>
  </si>
  <si>
    <t>SP190112050R</t>
  </si>
  <si>
    <t>SP214002025R</t>
  </si>
  <si>
    <t>UH034012100R</t>
  </si>
  <si>
    <t>UH118034075R</t>
  </si>
  <si>
    <t>CP114001050R</t>
  </si>
  <si>
    <t>BR058038100R</t>
  </si>
  <si>
    <t>BR001034050R</t>
  </si>
  <si>
    <t>CP001034050R</t>
  </si>
  <si>
    <t>CP038014100R</t>
  </si>
  <si>
    <t>PE038014100R</t>
  </si>
  <si>
    <t>CP716516100R</t>
  </si>
  <si>
    <t>GH034058150R</t>
  </si>
  <si>
    <t>PH181112025R</t>
  </si>
  <si>
    <t>SP190112025R</t>
  </si>
  <si>
    <t>CP012038020C</t>
  </si>
  <si>
    <t>CP014017020C</t>
  </si>
  <si>
    <t>CP038014020C</t>
  </si>
  <si>
    <t>Non-metallic Tubing</t>
  </si>
  <si>
    <t>THE ISSUANCE OF THIS PRICE LIST IS NOT AN OFFER TO SELL THE GOODS LISTED HEREIN AT THE PRICES STATED.</t>
  </si>
  <si>
    <t>Multiplier -----&gt;</t>
  </si>
  <si>
    <t>PART #</t>
  </si>
  <si>
    <t>Product Description</t>
  </si>
  <si>
    <t>O.D. (inches)</t>
  </si>
  <si>
    <t>I.D. (inches)</t>
  </si>
  <si>
    <t>Length (Feet)</t>
  </si>
  <si>
    <t>Master Qty</t>
  </si>
  <si>
    <t>UPC</t>
  </si>
  <si>
    <t>List Price</t>
  </si>
  <si>
    <t>Net Price</t>
  </si>
  <si>
    <t>CLEAR VINYL</t>
  </si>
  <si>
    <t>REEL</t>
  </si>
  <si>
    <t>032888193567</t>
  </si>
  <si>
    <t>032888193550</t>
  </si>
  <si>
    <t>032888193574</t>
  </si>
  <si>
    <t>032888192324</t>
  </si>
  <si>
    <t>032888193581</t>
  </si>
  <si>
    <t>032888192331</t>
  </si>
  <si>
    <t>032888193598</t>
  </si>
  <si>
    <t>032888193604</t>
  </si>
  <si>
    <t>032888192348</t>
  </si>
  <si>
    <t>032888193611</t>
  </si>
  <si>
    <t>032888192355</t>
  </si>
  <si>
    <t>032888193628</t>
  </si>
  <si>
    <t>032888192362</t>
  </si>
  <si>
    <t>032888193635</t>
  </si>
  <si>
    <t>032888192669</t>
  </si>
  <si>
    <t>032888192379</t>
  </si>
  <si>
    <t>032888192676</t>
  </si>
  <si>
    <t>032888192386</t>
  </si>
  <si>
    <t>CP158114025R</t>
  </si>
  <si>
    <t>032888192683</t>
  </si>
  <si>
    <t>032888192393</t>
  </si>
  <si>
    <t>032888193642</t>
  </si>
  <si>
    <t>BOXED</t>
  </si>
  <si>
    <t>032888193659</t>
  </si>
  <si>
    <t>032888193666</t>
  </si>
  <si>
    <t>032888193673</t>
  </si>
  <si>
    <t>032888193680</t>
  </si>
  <si>
    <t>032888193697</t>
  </si>
  <si>
    <t>032888193703</t>
  </si>
  <si>
    <t>032888193710</t>
  </si>
  <si>
    <t>032888193727</t>
  </si>
  <si>
    <t>032888193734</t>
  </si>
  <si>
    <t>032888193741</t>
  </si>
  <si>
    <t>032888193758</t>
  </si>
  <si>
    <t>032888193765</t>
  </si>
  <si>
    <t>032888193789</t>
  </si>
  <si>
    <t>CUT CASE</t>
  </si>
  <si>
    <t>032888192256</t>
  </si>
  <si>
    <t>032888192263</t>
  </si>
  <si>
    <t>032888192287</t>
  </si>
  <si>
    <t>CP058012010C</t>
  </si>
  <si>
    <t>032888192294</t>
  </si>
  <si>
    <t>BRAIDED VINYL</t>
  </si>
  <si>
    <t>032888194656</t>
  </si>
  <si>
    <t>032888193864</t>
  </si>
  <si>
    <t>032888192706</t>
  </si>
  <si>
    <t>032888192430</t>
  </si>
  <si>
    <t>032888192447</t>
  </si>
  <si>
    <t>032888192454</t>
  </si>
  <si>
    <t>032888192737</t>
  </si>
  <si>
    <t>032888192461</t>
  </si>
  <si>
    <t>BR138001025R</t>
  </si>
  <si>
    <t>032888192744</t>
  </si>
  <si>
    <t>032888192478</t>
  </si>
  <si>
    <t>032888193871</t>
  </si>
  <si>
    <t>BR002112025R</t>
  </si>
  <si>
    <t>032888192751</t>
  </si>
  <si>
    <t>032888192485</t>
  </si>
  <si>
    <t>032888193888</t>
  </si>
  <si>
    <t>032888193895</t>
  </si>
  <si>
    <t>032888194663</t>
  </si>
  <si>
    <t>032888193901</t>
  </si>
  <si>
    <t>032888193918</t>
  </si>
  <si>
    <t>032888194670</t>
  </si>
  <si>
    <t>BLACK VINYL</t>
  </si>
  <si>
    <t>032888193970</t>
  </si>
  <si>
    <t>032888193987</t>
  </si>
  <si>
    <t>032888193994</t>
  </si>
  <si>
    <t>POLY TUBE - WHITE</t>
  </si>
  <si>
    <t>PE014017150R</t>
  </si>
  <si>
    <t>032888192690</t>
  </si>
  <si>
    <t>032888194007</t>
  </si>
  <si>
    <t>032888194014</t>
  </si>
  <si>
    <t>032888192416</t>
  </si>
  <si>
    <t>032888194021</t>
  </si>
  <si>
    <t>PE012038100R</t>
  </si>
  <si>
    <t>032888192423</t>
  </si>
  <si>
    <t>032888194038</t>
  </si>
  <si>
    <t>032888194045</t>
  </si>
  <si>
    <t>032888194052</t>
  </si>
  <si>
    <t>032888194069</t>
  </si>
  <si>
    <t>032888194076</t>
  </si>
  <si>
    <t>032888194083</t>
  </si>
  <si>
    <t>032888194090</t>
  </si>
  <si>
    <t>FUEL HOSE - BLACK</t>
  </si>
  <si>
    <t>032888194335</t>
  </si>
  <si>
    <t>032888194342</t>
  </si>
  <si>
    <t>032888194359</t>
  </si>
  <si>
    <t>032888194281</t>
  </si>
  <si>
    <t>032888194274</t>
  </si>
  <si>
    <t>032888194267</t>
  </si>
  <si>
    <t>AIR HOSE - RED</t>
  </si>
  <si>
    <t>032888194144</t>
  </si>
  <si>
    <t>HEATER HOSE - BLACK</t>
  </si>
  <si>
    <t>032888194298</t>
  </si>
  <si>
    <t>032888194304</t>
  </si>
  <si>
    <t>DISCHARGE HOSE</t>
  </si>
  <si>
    <t>032888192508</t>
  </si>
  <si>
    <t>DH000002100R</t>
  </si>
  <si>
    <t>032888192775</t>
  </si>
  <si>
    <t>032888192515</t>
  </si>
  <si>
    <t>DISPOSAL HOSE</t>
  </si>
  <si>
    <t>032888194229</t>
  </si>
  <si>
    <t>032888194236</t>
  </si>
  <si>
    <t>BILGE HOSE</t>
  </si>
  <si>
    <t>032888194380</t>
  </si>
  <si>
    <t>032888194397</t>
  </si>
  <si>
    <t>032888194403</t>
  </si>
  <si>
    <t>032888194410</t>
  </si>
  <si>
    <t>VACUUM HOSE</t>
  </si>
  <si>
    <t>-</t>
  </si>
  <si>
    <t>032888194366</t>
  </si>
  <si>
    <t>032888192799</t>
  </si>
  <si>
    <t>032888194373</t>
  </si>
  <si>
    <t>SUCTION HOSE</t>
  </si>
  <si>
    <t>032888194243</t>
  </si>
  <si>
    <t>032888194250</t>
  </si>
  <si>
    <t>SPA HOSE</t>
  </si>
  <si>
    <t>032888194168</t>
  </si>
  <si>
    <t>032888194175</t>
  </si>
  <si>
    <t>032888194182</t>
  </si>
  <si>
    <t>032888194199</t>
  </si>
  <si>
    <t>032888192539</t>
  </si>
  <si>
    <t>032888194205</t>
  </si>
  <si>
    <t>032888194212</t>
  </si>
  <si>
    <t>GARDEN HOSE</t>
  </si>
  <si>
    <t>032888194151</t>
  </si>
  <si>
    <t>LATEX HOSE</t>
  </si>
  <si>
    <t>032888194120</t>
  </si>
  <si>
    <t>UTILITY HOSE</t>
  </si>
  <si>
    <t>032888194311</t>
  </si>
  <si>
    <t>032888194328</t>
  </si>
  <si>
    <t>CLOSEOUT!!!</t>
  </si>
  <si>
    <t>POLY UTILITY PIPE</t>
  </si>
  <si>
    <t>169-700</t>
  </si>
  <si>
    <t>032888214606</t>
  </si>
  <si>
    <t>AH012014200R</t>
  </si>
  <si>
    <t>BR034012010H</t>
  </si>
  <si>
    <t>HANGTAG</t>
  </si>
  <si>
    <t>BR058038010H</t>
  </si>
  <si>
    <t>CP001034010C</t>
  </si>
  <si>
    <t>CP001034050B</t>
  </si>
  <si>
    <t>CP012038010H</t>
  </si>
  <si>
    <t>CP014017010H</t>
  </si>
  <si>
    <t>CP034012010C</t>
  </si>
  <si>
    <t>CP034058010H</t>
  </si>
  <si>
    <t>CP038014010H</t>
  </si>
  <si>
    <t>CP058012010H</t>
  </si>
  <si>
    <t>CP078058010C</t>
  </si>
  <si>
    <t>CP516316010H</t>
  </si>
  <si>
    <t>CP716516010H</t>
  </si>
  <si>
    <t>PE014017015H</t>
  </si>
  <si>
    <t>PE038014015H</t>
  </si>
  <si>
    <t>PE038014025C</t>
  </si>
  <si>
    <t>032888193802</t>
  </si>
  <si>
    <t>032888193819</t>
  </si>
  <si>
    <t>032888193826</t>
  </si>
  <si>
    <t>032888193833</t>
  </si>
  <si>
    <t>032888193840</t>
  </si>
  <si>
    <t>032888209053</t>
  </si>
  <si>
    <t>032888193857</t>
  </si>
  <si>
    <t>032888209046</t>
  </si>
  <si>
    <t>032888209060</t>
  </si>
  <si>
    <t>032888197602</t>
  </si>
  <si>
    <t>032888193796</t>
  </si>
  <si>
    <t>032888193932</t>
  </si>
  <si>
    <t>032888193949</t>
  </si>
  <si>
    <t>032888194106</t>
  </si>
  <si>
    <t>032888194113</t>
  </si>
  <si>
    <t>032888192607</t>
  </si>
  <si>
    <t>032888197589</t>
  </si>
  <si>
    <t>AH058038010H</t>
  </si>
  <si>
    <t>BP134114006H</t>
  </si>
  <si>
    <t>BR012014020H</t>
  </si>
  <si>
    <t>BR078058010H</t>
  </si>
  <si>
    <t>BR001034010H</t>
  </si>
  <si>
    <t>BR134114010H</t>
  </si>
  <si>
    <t>CP916038010H</t>
  </si>
  <si>
    <t>CP001034010H</t>
  </si>
  <si>
    <t>DH000112030H</t>
  </si>
  <si>
    <t>DH000002030H</t>
  </si>
  <si>
    <t>DW114078002C</t>
  </si>
  <si>
    <t>FH012014010H</t>
  </si>
  <si>
    <t>HH078058010C</t>
  </si>
  <si>
    <t>HH001034010C</t>
  </si>
  <si>
    <t>PE014017025H</t>
  </si>
  <si>
    <t>PE012038025H</t>
  </si>
  <si>
    <t>PH158114025R</t>
  </si>
  <si>
    <t>SP131001025R</t>
  </si>
  <si>
    <t>SP166114025R</t>
  </si>
  <si>
    <t>NEW!</t>
  </si>
  <si>
    <t>195864012341</t>
  </si>
  <si>
    <t>195864012075</t>
  </si>
  <si>
    <t>195864012259</t>
  </si>
  <si>
    <t>195864012228</t>
  </si>
  <si>
    <t>195864012198</t>
  </si>
  <si>
    <t>195864012044</t>
  </si>
  <si>
    <t>195864012310</t>
  </si>
  <si>
    <t>195864012280</t>
  </si>
  <si>
    <t>195864011955</t>
  </si>
  <si>
    <t>195864012167</t>
  </si>
  <si>
    <t>195864011832</t>
  </si>
  <si>
    <t>195864011863</t>
  </si>
  <si>
    <t>195864012136</t>
  </si>
  <si>
    <t>195864012105</t>
  </si>
  <si>
    <t>195864011801</t>
  </si>
  <si>
    <t>195864011924</t>
  </si>
  <si>
    <t>195864011894</t>
  </si>
  <si>
    <t>195864012013</t>
  </si>
  <si>
    <t>195864011986</t>
  </si>
  <si>
    <t>*Price per Foot</t>
  </si>
  <si>
    <t>LT038014010H</t>
  </si>
  <si>
    <t>195864020049</t>
  </si>
  <si>
    <t>PE058012025H</t>
  </si>
  <si>
    <t>195864019937</t>
  </si>
  <si>
    <t>FH014018010H</t>
  </si>
  <si>
    <t>195864020032</t>
  </si>
  <si>
    <t>FH316332010H</t>
  </si>
  <si>
    <t>195864020001</t>
  </si>
  <si>
    <t>UH034012010H</t>
  </si>
  <si>
    <t>195864019975</t>
  </si>
  <si>
    <t>NMT_0425</t>
  </si>
  <si>
    <t>Effective April 21, 2025</t>
  </si>
  <si>
    <t>(Supersedes NMT_325a)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</si>
</sst>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&quot;$&quot;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9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65" fontId="8" fillId="0" borderId="0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indent="4"/>
    </xf>
    <xf numFmtId="0" fontId="3" fillId="0" borderId="0" xfId="0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8" fillId="0" borderId="0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right"/>
    </xf>
    <xf numFmtId="2" fontId="0" fillId="0" borderId="0" xfId="0" applyNumberFormat="1" applyBorder="1"/>
    <xf numFmtId="2" fontId="2" fillId="3" borderId="0" xfId="0" applyNumberFormat="1" applyFont="1" applyFill="1" applyBorder="1" applyAlignment="1">
      <alignment horizontal="center" vertical="center" wrapText="1"/>
    </xf>
    <xf numFmtId="2" fontId="8" fillId="0" borderId="0" xfId="0" quotePrefix="1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quotePrefix="1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2">
    <cellStyle name="Comma 3 2 2" xfId="9"/>
    <cellStyle name="Currency 2 4" xfId="10"/>
    <cellStyle name="Currency 2 6" xfId="7"/>
    <cellStyle name="Currency 3 2" xfId="8"/>
    <cellStyle name="Normal" xfId="0" builtinId="0"/>
    <cellStyle name="Normal 2" xfId="11"/>
    <cellStyle name="Normal 2 4 2" xfId="1"/>
    <cellStyle name="Normal 2 5" xfId="4"/>
    <cellStyle name="Normal 4" xfId="2"/>
    <cellStyle name="Normal 4 2" xfId="3"/>
    <cellStyle name="Normal 9" xfId="5"/>
    <cellStyle name="Percent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501650</xdr:colOff>
      <xdr:row>4</xdr:row>
      <xdr:rowOff>38223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647950" cy="771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0"/>
  <sheetViews>
    <sheetView tabSelected="1" zoomScaleNormal="100" workbookViewId="0">
      <pane ySplit="7" topLeftCell="A8" activePane="bottomLeft" state="frozen"/>
      <selection pane="bottomLeft" activeCell="I6" sqref="I6"/>
    </sheetView>
  </sheetViews>
  <sheetFormatPr defaultRowHeight="15" x14ac:dyDescent="0.25"/>
  <cols>
    <col min="1" max="1" width="16.85546875" style="22" customWidth="1"/>
    <col min="2" max="2" width="16" style="2" customWidth="1"/>
    <col min="3" max="3" width="13.42578125" style="50" customWidth="1"/>
    <col min="4" max="4" width="13" style="50" customWidth="1"/>
    <col min="5" max="5" width="10.7109375" style="2" customWidth="1"/>
    <col min="6" max="6" width="8.7109375" style="2" customWidth="1"/>
    <col min="7" max="7" width="18.85546875" style="22" customWidth="1"/>
    <col min="8" max="8" width="11.42578125" style="23" customWidth="1"/>
    <col min="10" max="10" width="16.85546875" style="1" customWidth="1"/>
  </cols>
  <sheetData>
    <row r="1" spans="1:10" ht="15.75" x14ac:dyDescent="0.25">
      <c r="A1" s="3"/>
      <c r="B1" s="4"/>
      <c r="C1" s="40"/>
      <c r="D1" s="41"/>
      <c r="E1" s="4"/>
      <c r="F1" s="5"/>
      <c r="G1" s="5"/>
      <c r="H1" s="5"/>
      <c r="I1" s="6" t="s">
        <v>101</v>
      </c>
    </row>
    <row r="2" spans="1:10" x14ac:dyDescent="0.25">
      <c r="A2" s="5"/>
      <c r="B2" s="4"/>
      <c r="C2" s="40"/>
      <c r="D2" s="42"/>
      <c r="E2" s="5"/>
      <c r="F2" s="5"/>
      <c r="G2" s="7"/>
      <c r="H2" s="5"/>
      <c r="I2" s="8" t="s">
        <v>335</v>
      </c>
      <c r="J2" s="8"/>
    </row>
    <row r="3" spans="1:10" x14ac:dyDescent="0.25">
      <c r="A3" s="5"/>
      <c r="B3" s="4"/>
      <c r="C3" s="40"/>
      <c r="D3" s="42"/>
      <c r="E3" s="5"/>
      <c r="F3" s="5"/>
      <c r="G3" s="7"/>
      <c r="H3" s="5"/>
      <c r="I3" s="8" t="s">
        <v>336</v>
      </c>
    </row>
    <row r="4" spans="1:10" x14ac:dyDescent="0.25">
      <c r="A4" s="5"/>
      <c r="B4" s="4"/>
      <c r="C4" s="40"/>
      <c r="D4" s="42"/>
      <c r="E4" s="5"/>
      <c r="F4" s="5"/>
      <c r="G4" s="7"/>
      <c r="H4" s="5"/>
      <c r="I4" s="8" t="s">
        <v>337</v>
      </c>
    </row>
    <row r="5" spans="1:10" ht="18.75" x14ac:dyDescent="0.3">
      <c r="A5" s="31" t="s">
        <v>100</v>
      </c>
      <c r="B5" s="5"/>
      <c r="C5" s="43"/>
      <c r="D5" s="43"/>
      <c r="E5" s="5"/>
      <c r="F5" s="5"/>
      <c r="G5" s="5"/>
      <c r="H5" s="5"/>
      <c r="I5" s="5"/>
    </row>
    <row r="6" spans="1:10" x14ac:dyDescent="0.25">
      <c r="A6" s="5"/>
      <c r="B6" s="5"/>
      <c r="C6" s="43"/>
      <c r="D6" s="43"/>
      <c r="E6" s="5"/>
      <c r="F6" s="5"/>
      <c r="G6" s="5"/>
      <c r="H6" s="9" t="s">
        <v>102</v>
      </c>
      <c r="I6" s="10"/>
    </row>
    <row r="7" spans="1:10" ht="25.5" x14ac:dyDescent="0.25">
      <c r="A7" s="11" t="s">
        <v>103</v>
      </c>
      <c r="B7" s="11" t="s">
        <v>104</v>
      </c>
      <c r="C7" s="44" t="s">
        <v>105</v>
      </c>
      <c r="D7" s="44" t="s">
        <v>106</v>
      </c>
      <c r="E7" s="11" t="s">
        <v>107</v>
      </c>
      <c r="F7" s="11" t="s">
        <v>108</v>
      </c>
      <c r="G7" s="11" t="s">
        <v>109</v>
      </c>
      <c r="H7" s="11" t="s">
        <v>110</v>
      </c>
      <c r="I7" s="11" t="s">
        <v>111</v>
      </c>
      <c r="J7" s="30"/>
    </row>
    <row r="8" spans="1:10" ht="15.75" x14ac:dyDescent="0.25">
      <c r="A8" s="32" t="s">
        <v>112</v>
      </c>
      <c r="B8" s="13"/>
      <c r="C8" s="45"/>
      <c r="D8" s="45"/>
      <c r="E8" s="33"/>
      <c r="F8" s="12"/>
      <c r="G8" s="13"/>
      <c r="H8" s="14"/>
      <c r="I8" s="15"/>
    </row>
    <row r="9" spans="1:10" x14ac:dyDescent="0.25">
      <c r="A9" s="25" t="s">
        <v>45</v>
      </c>
      <c r="B9" s="26" t="s">
        <v>113</v>
      </c>
      <c r="C9" s="46">
        <v>0.1875</v>
      </c>
      <c r="D9" s="46">
        <v>0.125</v>
      </c>
      <c r="E9" s="26">
        <v>400</v>
      </c>
      <c r="F9" s="16">
        <v>1</v>
      </c>
      <c r="G9" s="17" t="s">
        <v>114</v>
      </c>
      <c r="H9" s="17">
        <v>73.14</v>
      </c>
      <c r="I9" s="18">
        <f t="shared" ref="I9:I40" si="0">ROUND(IFERROR(H9*$I$6,"-"),4)</f>
        <v>0</v>
      </c>
      <c r="J9" s="34"/>
    </row>
    <row r="10" spans="1:10" x14ac:dyDescent="0.25">
      <c r="A10" s="25" t="s">
        <v>28</v>
      </c>
      <c r="B10" s="26" t="s">
        <v>113</v>
      </c>
      <c r="C10" s="46">
        <v>0.25</v>
      </c>
      <c r="D10" s="46">
        <v>0.17</v>
      </c>
      <c r="E10" s="26">
        <v>400</v>
      </c>
      <c r="F10" s="16">
        <v>1</v>
      </c>
      <c r="G10" s="17" t="s">
        <v>115</v>
      </c>
      <c r="H10" s="17">
        <v>107.93</v>
      </c>
      <c r="I10" s="18">
        <f t="shared" si="0"/>
        <v>0</v>
      </c>
    </row>
    <row r="11" spans="1:10" x14ac:dyDescent="0.25">
      <c r="A11" s="25" t="s">
        <v>263</v>
      </c>
      <c r="B11" s="26" t="s">
        <v>252</v>
      </c>
      <c r="C11" s="46">
        <v>0.3125</v>
      </c>
      <c r="D11" s="46">
        <v>0.1875</v>
      </c>
      <c r="E11" s="26">
        <v>10</v>
      </c>
      <c r="F11" s="27">
        <v>10</v>
      </c>
      <c r="G11" s="28" t="s">
        <v>268</v>
      </c>
      <c r="H11" s="17">
        <v>7.56</v>
      </c>
      <c r="I11" s="18">
        <f t="shared" si="0"/>
        <v>0</v>
      </c>
    </row>
    <row r="12" spans="1:10" x14ac:dyDescent="0.25">
      <c r="A12" s="25" t="s">
        <v>47</v>
      </c>
      <c r="B12" s="26" t="s">
        <v>113</v>
      </c>
      <c r="C12" s="46">
        <v>0.3125</v>
      </c>
      <c r="D12" s="46">
        <v>0.1875</v>
      </c>
      <c r="E12" s="26">
        <v>300</v>
      </c>
      <c r="F12" s="16">
        <v>1</v>
      </c>
      <c r="G12" s="17" t="s">
        <v>116</v>
      </c>
      <c r="H12" s="17">
        <v>140.29</v>
      </c>
      <c r="I12" s="18">
        <f t="shared" si="0"/>
        <v>0</v>
      </c>
    </row>
    <row r="13" spans="1:10" x14ac:dyDescent="0.25">
      <c r="A13" s="25" t="s">
        <v>260</v>
      </c>
      <c r="B13" s="26" t="s">
        <v>252</v>
      </c>
      <c r="C13" s="46">
        <v>0.375</v>
      </c>
      <c r="D13" s="46">
        <v>0.25</v>
      </c>
      <c r="E13" s="26">
        <v>10</v>
      </c>
      <c r="F13" s="27">
        <v>10</v>
      </c>
      <c r="G13" s="28" t="s">
        <v>269</v>
      </c>
      <c r="H13" s="17">
        <v>8.52</v>
      </c>
      <c r="I13" s="29">
        <f t="shared" si="0"/>
        <v>0</v>
      </c>
    </row>
    <row r="14" spans="1:10" x14ac:dyDescent="0.25">
      <c r="A14" s="25" t="s">
        <v>91</v>
      </c>
      <c r="B14" s="26" t="s">
        <v>113</v>
      </c>
      <c r="C14" s="46">
        <v>0.375</v>
      </c>
      <c r="D14" s="46">
        <v>0.25</v>
      </c>
      <c r="E14" s="26">
        <v>100</v>
      </c>
      <c r="F14" s="27">
        <v>1</v>
      </c>
      <c r="G14" s="28" t="s">
        <v>117</v>
      </c>
      <c r="H14" s="17">
        <v>0.84</v>
      </c>
      <c r="I14" s="29">
        <f t="shared" si="0"/>
        <v>0</v>
      </c>
      <c r="J14" s="39" t="s">
        <v>324</v>
      </c>
    </row>
    <row r="15" spans="1:10" x14ac:dyDescent="0.25">
      <c r="A15" s="25" t="s">
        <v>35</v>
      </c>
      <c r="B15" s="26" t="s">
        <v>113</v>
      </c>
      <c r="C15" s="46">
        <v>0.375</v>
      </c>
      <c r="D15" s="46">
        <v>0.25</v>
      </c>
      <c r="E15" s="26">
        <v>250</v>
      </c>
      <c r="F15" s="27">
        <v>1</v>
      </c>
      <c r="G15" s="28" t="s">
        <v>118</v>
      </c>
      <c r="H15" s="17">
        <v>143.88999999999999</v>
      </c>
      <c r="I15" s="29">
        <f t="shared" si="0"/>
        <v>0</v>
      </c>
    </row>
    <row r="16" spans="1:10" x14ac:dyDescent="0.25">
      <c r="A16" s="25" t="s">
        <v>264</v>
      </c>
      <c r="B16" s="26" t="s">
        <v>252</v>
      </c>
      <c r="C16" s="46">
        <v>0.4375</v>
      </c>
      <c r="D16" s="46">
        <v>0.3125</v>
      </c>
      <c r="E16" s="26">
        <v>10</v>
      </c>
      <c r="F16" s="27">
        <v>10</v>
      </c>
      <c r="G16" s="28" t="s">
        <v>270</v>
      </c>
      <c r="H16" s="17">
        <v>9.9499999999999993</v>
      </c>
      <c r="I16" s="29">
        <f t="shared" si="0"/>
        <v>0</v>
      </c>
    </row>
    <row r="17" spans="1:10" x14ac:dyDescent="0.25">
      <c r="A17" s="25" t="s">
        <v>93</v>
      </c>
      <c r="B17" s="26" t="s">
        <v>113</v>
      </c>
      <c r="C17" s="46">
        <v>0.4375</v>
      </c>
      <c r="D17" s="46">
        <v>0.3125</v>
      </c>
      <c r="E17" s="26">
        <v>100</v>
      </c>
      <c r="F17" s="27">
        <v>1</v>
      </c>
      <c r="G17" s="28" t="s">
        <v>119</v>
      </c>
      <c r="H17" s="17">
        <v>0.88</v>
      </c>
      <c r="I17" s="29">
        <f t="shared" si="0"/>
        <v>0</v>
      </c>
      <c r="J17" s="39" t="s">
        <v>324</v>
      </c>
    </row>
    <row r="18" spans="1:10" x14ac:dyDescent="0.25">
      <c r="A18" s="25" t="s">
        <v>49</v>
      </c>
      <c r="B18" s="26" t="s">
        <v>113</v>
      </c>
      <c r="C18" s="46">
        <v>0.4375</v>
      </c>
      <c r="D18" s="46">
        <v>0.3125</v>
      </c>
      <c r="E18" s="26">
        <v>200</v>
      </c>
      <c r="F18" s="27">
        <v>1</v>
      </c>
      <c r="G18" s="28" t="s">
        <v>120</v>
      </c>
      <c r="H18" s="17">
        <v>137.9</v>
      </c>
      <c r="I18" s="29">
        <f t="shared" si="0"/>
        <v>0</v>
      </c>
    </row>
    <row r="19" spans="1:10" x14ac:dyDescent="0.25">
      <c r="A19" s="25" t="s">
        <v>27</v>
      </c>
      <c r="B19" s="26" t="s">
        <v>113</v>
      </c>
      <c r="C19" s="46">
        <v>0.5</v>
      </c>
      <c r="D19" s="46">
        <v>0.3125</v>
      </c>
      <c r="E19" s="26">
        <v>150</v>
      </c>
      <c r="F19" s="27">
        <v>1</v>
      </c>
      <c r="G19" s="28" t="s">
        <v>121</v>
      </c>
      <c r="H19" s="17">
        <v>160.68</v>
      </c>
      <c r="I19" s="29">
        <f t="shared" si="0"/>
        <v>0</v>
      </c>
    </row>
    <row r="20" spans="1:10" x14ac:dyDescent="0.25">
      <c r="A20" s="25" t="s">
        <v>256</v>
      </c>
      <c r="B20" s="26" t="s">
        <v>252</v>
      </c>
      <c r="C20" s="46">
        <v>0.5</v>
      </c>
      <c r="D20" s="46">
        <v>0.375</v>
      </c>
      <c r="E20" s="26">
        <v>10</v>
      </c>
      <c r="F20" s="27">
        <v>10</v>
      </c>
      <c r="G20" s="28" t="s">
        <v>271</v>
      </c>
      <c r="H20" s="17">
        <v>10.92</v>
      </c>
      <c r="I20" s="29">
        <f t="shared" si="0"/>
        <v>0</v>
      </c>
    </row>
    <row r="21" spans="1:10" x14ac:dyDescent="0.25">
      <c r="A21" s="25" t="s">
        <v>25</v>
      </c>
      <c r="B21" s="26" t="s">
        <v>113</v>
      </c>
      <c r="C21" s="46">
        <v>0.5</v>
      </c>
      <c r="D21" s="46">
        <v>0.375</v>
      </c>
      <c r="E21" s="26">
        <v>100</v>
      </c>
      <c r="F21" s="27">
        <v>1</v>
      </c>
      <c r="G21" s="28" t="s">
        <v>122</v>
      </c>
      <c r="H21" s="17">
        <v>0.87</v>
      </c>
      <c r="I21" s="29">
        <f t="shared" si="0"/>
        <v>0</v>
      </c>
      <c r="J21" s="39" t="s">
        <v>324</v>
      </c>
    </row>
    <row r="22" spans="1:10" x14ac:dyDescent="0.25">
      <c r="A22" s="25" t="s">
        <v>51</v>
      </c>
      <c r="B22" s="26" t="s">
        <v>113</v>
      </c>
      <c r="C22" s="46">
        <v>0.5625</v>
      </c>
      <c r="D22" s="46">
        <v>0.375</v>
      </c>
      <c r="E22" s="26">
        <v>100</v>
      </c>
      <c r="F22" s="27">
        <v>1</v>
      </c>
      <c r="G22" s="28" t="s">
        <v>123</v>
      </c>
      <c r="H22" s="17">
        <v>125.91</v>
      </c>
      <c r="I22" s="29">
        <f t="shared" si="0"/>
        <v>0</v>
      </c>
    </row>
    <row r="23" spans="1:10" x14ac:dyDescent="0.25">
      <c r="A23" s="25" t="s">
        <v>261</v>
      </c>
      <c r="B23" s="26" t="s">
        <v>252</v>
      </c>
      <c r="C23" s="46">
        <v>0.625</v>
      </c>
      <c r="D23" s="46">
        <v>0.5</v>
      </c>
      <c r="E23" s="26">
        <v>10</v>
      </c>
      <c r="F23" s="27">
        <v>10</v>
      </c>
      <c r="G23" s="28" t="s">
        <v>272</v>
      </c>
      <c r="H23" s="17">
        <v>13.19</v>
      </c>
      <c r="I23" s="29">
        <f t="shared" si="0"/>
        <v>0</v>
      </c>
    </row>
    <row r="24" spans="1:10" x14ac:dyDescent="0.25">
      <c r="A24" s="25" t="s">
        <v>37</v>
      </c>
      <c r="B24" s="26" t="s">
        <v>113</v>
      </c>
      <c r="C24" s="46">
        <v>0.625</v>
      </c>
      <c r="D24" s="46">
        <v>0.5</v>
      </c>
      <c r="E24" s="26">
        <v>100</v>
      </c>
      <c r="F24" s="27">
        <v>1</v>
      </c>
      <c r="G24" s="28" t="s">
        <v>124</v>
      </c>
      <c r="H24" s="17">
        <v>1.05</v>
      </c>
      <c r="I24" s="29">
        <f t="shared" si="0"/>
        <v>0</v>
      </c>
      <c r="J24" s="39" t="s">
        <v>324</v>
      </c>
    </row>
    <row r="25" spans="1:10" x14ac:dyDescent="0.25">
      <c r="A25" s="25" t="s">
        <v>258</v>
      </c>
      <c r="B25" s="26" t="s">
        <v>150</v>
      </c>
      <c r="C25" s="46">
        <v>0.75</v>
      </c>
      <c r="D25" s="46">
        <v>0.5</v>
      </c>
      <c r="E25" s="26">
        <v>10</v>
      </c>
      <c r="F25" s="27">
        <v>10</v>
      </c>
      <c r="G25" s="28" t="s">
        <v>273</v>
      </c>
      <c r="H25" s="17">
        <v>30.58</v>
      </c>
      <c r="I25" s="29">
        <f t="shared" si="0"/>
        <v>0</v>
      </c>
    </row>
    <row r="26" spans="1:10" x14ac:dyDescent="0.25">
      <c r="A26" s="25" t="s">
        <v>30</v>
      </c>
      <c r="B26" s="26" t="s">
        <v>113</v>
      </c>
      <c r="C26" s="46">
        <v>0.75</v>
      </c>
      <c r="D26" s="46">
        <v>0.5</v>
      </c>
      <c r="E26" s="26">
        <v>75</v>
      </c>
      <c r="F26" s="27">
        <v>1</v>
      </c>
      <c r="G26" s="28" t="s">
        <v>125</v>
      </c>
      <c r="H26" s="17">
        <v>163.07</v>
      </c>
      <c r="I26" s="29">
        <f t="shared" si="0"/>
        <v>0</v>
      </c>
    </row>
    <row r="27" spans="1:10" x14ac:dyDescent="0.25">
      <c r="A27" s="25" t="s">
        <v>259</v>
      </c>
      <c r="B27" s="26" t="s">
        <v>252</v>
      </c>
      <c r="C27" s="46">
        <v>0.75</v>
      </c>
      <c r="D27" s="46">
        <v>0.625</v>
      </c>
      <c r="E27" s="26">
        <v>10</v>
      </c>
      <c r="F27" s="27">
        <v>10</v>
      </c>
      <c r="G27" s="28" t="s">
        <v>274</v>
      </c>
      <c r="H27" s="17">
        <v>16.190000000000001</v>
      </c>
      <c r="I27" s="29">
        <f t="shared" si="0"/>
        <v>0</v>
      </c>
    </row>
    <row r="28" spans="1:10" x14ac:dyDescent="0.25">
      <c r="A28" s="25" t="s">
        <v>33</v>
      </c>
      <c r="B28" s="26" t="s">
        <v>113</v>
      </c>
      <c r="C28" s="46">
        <v>0.75</v>
      </c>
      <c r="D28" s="46">
        <v>0.625</v>
      </c>
      <c r="E28" s="26">
        <v>100</v>
      </c>
      <c r="F28" s="27">
        <v>1</v>
      </c>
      <c r="G28" s="28" t="s">
        <v>126</v>
      </c>
      <c r="H28" s="17">
        <v>125.91</v>
      </c>
      <c r="I28" s="29">
        <f t="shared" si="0"/>
        <v>0</v>
      </c>
    </row>
    <row r="29" spans="1:10" x14ac:dyDescent="0.25">
      <c r="A29" s="25" t="s">
        <v>262</v>
      </c>
      <c r="B29" s="26" t="s">
        <v>150</v>
      </c>
      <c r="C29" s="46">
        <v>0.875</v>
      </c>
      <c r="D29" s="46">
        <v>0.625</v>
      </c>
      <c r="E29" s="26">
        <v>10</v>
      </c>
      <c r="F29" s="27">
        <v>10</v>
      </c>
      <c r="G29" s="28" t="s">
        <v>275</v>
      </c>
      <c r="H29" s="17">
        <v>34.78</v>
      </c>
      <c r="I29" s="29">
        <f t="shared" si="0"/>
        <v>0</v>
      </c>
    </row>
    <row r="30" spans="1:10" x14ac:dyDescent="0.25">
      <c r="A30" s="25" t="s">
        <v>39</v>
      </c>
      <c r="B30" s="26" t="s">
        <v>113</v>
      </c>
      <c r="C30" s="46">
        <v>0.875</v>
      </c>
      <c r="D30" s="46">
        <v>0.625</v>
      </c>
      <c r="E30" s="26">
        <v>100</v>
      </c>
      <c r="F30" s="27">
        <v>1</v>
      </c>
      <c r="G30" s="28" t="s">
        <v>127</v>
      </c>
      <c r="H30" s="17">
        <v>251.81</v>
      </c>
      <c r="I30" s="29">
        <f t="shared" si="0"/>
        <v>0</v>
      </c>
    </row>
    <row r="31" spans="1:10" x14ac:dyDescent="0.25">
      <c r="A31" s="25" t="s">
        <v>292</v>
      </c>
      <c r="B31" s="26" t="s">
        <v>252</v>
      </c>
      <c r="C31" s="46">
        <v>1</v>
      </c>
      <c r="D31" s="46">
        <v>0.75</v>
      </c>
      <c r="E31" s="26">
        <v>10</v>
      </c>
      <c r="F31" s="27">
        <v>10</v>
      </c>
      <c r="G31" s="28" t="s">
        <v>305</v>
      </c>
      <c r="H31" s="17">
        <v>41.98</v>
      </c>
      <c r="I31" s="29">
        <f t="shared" si="0"/>
        <v>0</v>
      </c>
      <c r="J31" s="24" t="s">
        <v>304</v>
      </c>
    </row>
    <row r="32" spans="1:10" x14ac:dyDescent="0.25">
      <c r="A32" s="25" t="s">
        <v>254</v>
      </c>
      <c r="B32" s="26" t="s">
        <v>150</v>
      </c>
      <c r="C32" s="46">
        <v>1</v>
      </c>
      <c r="D32" s="46">
        <v>0.75</v>
      </c>
      <c r="E32" s="26">
        <v>10</v>
      </c>
      <c r="F32" s="27">
        <v>10</v>
      </c>
      <c r="G32" s="28" t="s">
        <v>276</v>
      </c>
      <c r="H32" s="17">
        <v>38.51</v>
      </c>
      <c r="I32" s="29">
        <f t="shared" si="0"/>
        <v>0</v>
      </c>
      <c r="J32" s="24" t="s">
        <v>246</v>
      </c>
    </row>
    <row r="33" spans="1:10" x14ac:dyDescent="0.25">
      <c r="A33" s="25" t="s">
        <v>90</v>
      </c>
      <c r="B33" s="26" t="s">
        <v>113</v>
      </c>
      <c r="C33" s="46">
        <v>1</v>
      </c>
      <c r="D33" s="46">
        <v>0.75</v>
      </c>
      <c r="E33" s="26">
        <v>50</v>
      </c>
      <c r="F33" s="27">
        <v>1</v>
      </c>
      <c r="G33" s="28" t="s">
        <v>128</v>
      </c>
      <c r="H33" s="17">
        <v>3.88</v>
      </c>
      <c r="I33" s="29">
        <f t="shared" si="0"/>
        <v>0</v>
      </c>
      <c r="J33" s="39" t="s">
        <v>324</v>
      </c>
    </row>
    <row r="34" spans="1:10" x14ac:dyDescent="0.25">
      <c r="A34" s="25" t="s">
        <v>255</v>
      </c>
      <c r="B34" s="26" t="s">
        <v>136</v>
      </c>
      <c r="C34" s="46">
        <v>1</v>
      </c>
      <c r="D34" s="46">
        <v>0.75</v>
      </c>
      <c r="E34" s="26">
        <v>50</v>
      </c>
      <c r="F34" s="27">
        <v>1</v>
      </c>
      <c r="G34" s="28" t="s">
        <v>277</v>
      </c>
      <c r="H34" s="17">
        <v>184.65</v>
      </c>
      <c r="I34" s="29">
        <f t="shared" si="0"/>
        <v>0</v>
      </c>
    </row>
    <row r="35" spans="1:10" x14ac:dyDescent="0.25">
      <c r="A35" s="25" t="s">
        <v>23</v>
      </c>
      <c r="B35" s="26" t="s">
        <v>113</v>
      </c>
      <c r="C35" s="46">
        <v>1</v>
      </c>
      <c r="D35" s="46">
        <v>0.75</v>
      </c>
      <c r="E35" s="26">
        <v>75</v>
      </c>
      <c r="F35" s="27">
        <v>1</v>
      </c>
      <c r="G35" s="28" t="s">
        <v>129</v>
      </c>
      <c r="H35" s="17">
        <v>237.42</v>
      </c>
      <c r="I35" s="29">
        <f t="shared" si="0"/>
        <v>0</v>
      </c>
    </row>
    <row r="36" spans="1:10" x14ac:dyDescent="0.25">
      <c r="A36" s="25" t="s">
        <v>87</v>
      </c>
      <c r="B36" s="26" t="s">
        <v>113</v>
      </c>
      <c r="C36" s="46">
        <v>1.25</v>
      </c>
      <c r="D36" s="46">
        <v>1</v>
      </c>
      <c r="E36" s="26">
        <v>50</v>
      </c>
      <c r="F36" s="27">
        <v>1</v>
      </c>
      <c r="G36" s="28" t="s">
        <v>130</v>
      </c>
      <c r="H36" s="17">
        <v>5.97</v>
      </c>
      <c r="I36" s="29">
        <f t="shared" si="0"/>
        <v>0</v>
      </c>
      <c r="J36" s="39" t="s">
        <v>324</v>
      </c>
    </row>
    <row r="37" spans="1:10" ht="15.75" customHeight="1" x14ac:dyDescent="0.25">
      <c r="A37" s="25" t="s">
        <v>41</v>
      </c>
      <c r="B37" s="26" t="s">
        <v>113</v>
      </c>
      <c r="C37" s="46">
        <v>1.25</v>
      </c>
      <c r="D37" s="46">
        <v>1</v>
      </c>
      <c r="E37" s="26">
        <v>100</v>
      </c>
      <c r="F37" s="27">
        <v>1</v>
      </c>
      <c r="G37" s="28" t="s">
        <v>131</v>
      </c>
      <c r="H37" s="17">
        <v>411.27</v>
      </c>
      <c r="I37" s="29">
        <f t="shared" si="0"/>
        <v>0</v>
      </c>
    </row>
    <row r="38" spans="1:10" x14ac:dyDescent="0.25">
      <c r="A38" s="25" t="s">
        <v>132</v>
      </c>
      <c r="B38" s="26" t="s">
        <v>113</v>
      </c>
      <c r="C38" s="46">
        <v>1.625</v>
      </c>
      <c r="D38" s="46">
        <v>1.25</v>
      </c>
      <c r="E38" s="26">
        <v>25</v>
      </c>
      <c r="F38" s="27">
        <v>1</v>
      </c>
      <c r="G38" s="28" t="s">
        <v>133</v>
      </c>
      <c r="H38" s="17">
        <v>0</v>
      </c>
      <c r="I38" s="29">
        <f t="shared" si="0"/>
        <v>0</v>
      </c>
      <c r="J38" s="24" t="s">
        <v>246</v>
      </c>
    </row>
    <row r="39" spans="1:10" x14ac:dyDescent="0.25">
      <c r="A39" s="25" t="s">
        <v>42</v>
      </c>
      <c r="B39" s="26" t="s">
        <v>113</v>
      </c>
      <c r="C39" s="46">
        <v>1.625</v>
      </c>
      <c r="D39" s="46">
        <v>1.25</v>
      </c>
      <c r="E39" s="26">
        <v>50</v>
      </c>
      <c r="F39" s="27">
        <v>1</v>
      </c>
      <c r="G39" s="28" t="s">
        <v>134</v>
      </c>
      <c r="H39" s="17">
        <v>396.89</v>
      </c>
      <c r="I39" s="29">
        <f t="shared" si="0"/>
        <v>0</v>
      </c>
    </row>
    <row r="40" spans="1:10" x14ac:dyDescent="0.25">
      <c r="A40" s="25" t="s">
        <v>43</v>
      </c>
      <c r="B40" s="26" t="s">
        <v>113</v>
      </c>
      <c r="C40" s="46">
        <v>1.875</v>
      </c>
      <c r="D40" s="46">
        <v>1.5</v>
      </c>
      <c r="E40" s="26">
        <v>50</v>
      </c>
      <c r="F40" s="27">
        <v>1</v>
      </c>
      <c r="G40" s="28" t="s">
        <v>135</v>
      </c>
      <c r="H40" s="17">
        <v>442.46</v>
      </c>
      <c r="I40" s="29">
        <f t="shared" si="0"/>
        <v>0</v>
      </c>
    </row>
    <row r="41" spans="1:10" x14ac:dyDescent="0.25">
      <c r="A41" s="25" t="s">
        <v>44</v>
      </c>
      <c r="B41" s="26" t="s">
        <v>136</v>
      </c>
      <c r="C41" s="46">
        <v>0.1875</v>
      </c>
      <c r="D41" s="46">
        <v>0.125</v>
      </c>
      <c r="E41" s="26">
        <v>100</v>
      </c>
      <c r="F41" s="27">
        <v>1</v>
      </c>
      <c r="G41" s="28" t="s">
        <v>137</v>
      </c>
      <c r="H41" s="17">
        <v>41.98</v>
      </c>
      <c r="I41" s="29">
        <f t="shared" ref="I41:I59" si="1">ROUND(IFERROR(H41*$I$6,"-"),4)</f>
        <v>0</v>
      </c>
    </row>
    <row r="42" spans="1:10" x14ac:dyDescent="0.25">
      <c r="A42" s="25" t="s">
        <v>29</v>
      </c>
      <c r="B42" s="26" t="s">
        <v>136</v>
      </c>
      <c r="C42" s="46">
        <v>0.25</v>
      </c>
      <c r="D42" s="46">
        <v>0.125</v>
      </c>
      <c r="E42" s="26">
        <v>100</v>
      </c>
      <c r="F42" s="27">
        <v>1</v>
      </c>
      <c r="G42" s="28" t="s">
        <v>138</v>
      </c>
      <c r="H42" s="17">
        <v>44.37</v>
      </c>
      <c r="I42" s="29">
        <f t="shared" si="1"/>
        <v>0</v>
      </c>
    </row>
    <row r="43" spans="1:10" x14ac:dyDescent="0.25">
      <c r="A43" s="25" t="s">
        <v>46</v>
      </c>
      <c r="B43" s="26" t="s">
        <v>136</v>
      </c>
      <c r="C43" s="46">
        <v>0.3125</v>
      </c>
      <c r="D43" s="46">
        <v>0.1875</v>
      </c>
      <c r="E43" s="26">
        <v>100</v>
      </c>
      <c r="F43" s="27">
        <v>1</v>
      </c>
      <c r="G43" s="28" t="s">
        <v>139</v>
      </c>
      <c r="H43" s="17">
        <v>55.17</v>
      </c>
      <c r="I43" s="29">
        <f t="shared" si="1"/>
        <v>0</v>
      </c>
    </row>
    <row r="44" spans="1:10" x14ac:dyDescent="0.25">
      <c r="A44" s="25" t="s">
        <v>34</v>
      </c>
      <c r="B44" s="26" t="s">
        <v>136</v>
      </c>
      <c r="C44" s="46">
        <v>0.375</v>
      </c>
      <c r="D44" s="46">
        <v>0.25</v>
      </c>
      <c r="E44" s="26">
        <v>100</v>
      </c>
      <c r="F44" s="27">
        <v>1</v>
      </c>
      <c r="G44" s="28" t="s">
        <v>140</v>
      </c>
      <c r="H44" s="17">
        <v>69.55</v>
      </c>
      <c r="I44" s="29">
        <f t="shared" si="1"/>
        <v>0</v>
      </c>
    </row>
    <row r="45" spans="1:10" x14ac:dyDescent="0.25">
      <c r="A45" s="25" t="s">
        <v>48</v>
      </c>
      <c r="B45" s="26" t="s">
        <v>136</v>
      </c>
      <c r="C45" s="46">
        <v>0.4375</v>
      </c>
      <c r="D45" s="46">
        <v>0.3125</v>
      </c>
      <c r="E45" s="26">
        <v>100</v>
      </c>
      <c r="F45" s="27">
        <v>1</v>
      </c>
      <c r="G45" s="28" t="s">
        <v>141</v>
      </c>
      <c r="H45" s="17">
        <v>86.34</v>
      </c>
      <c r="I45" s="29">
        <f t="shared" si="1"/>
        <v>0</v>
      </c>
    </row>
    <row r="46" spans="1:10" x14ac:dyDescent="0.25">
      <c r="A46" s="25" t="s">
        <v>26</v>
      </c>
      <c r="B46" s="26" t="s">
        <v>136</v>
      </c>
      <c r="C46" s="46">
        <v>0.5</v>
      </c>
      <c r="D46" s="46">
        <v>0.3125</v>
      </c>
      <c r="E46" s="26">
        <v>100</v>
      </c>
      <c r="F46" s="27">
        <v>1</v>
      </c>
      <c r="G46" s="28" t="s">
        <v>142</v>
      </c>
      <c r="H46" s="17">
        <v>117.53</v>
      </c>
      <c r="I46" s="29">
        <f t="shared" si="1"/>
        <v>0</v>
      </c>
    </row>
    <row r="47" spans="1:10" x14ac:dyDescent="0.25">
      <c r="A47" s="25" t="s">
        <v>24</v>
      </c>
      <c r="B47" s="26" t="s">
        <v>136</v>
      </c>
      <c r="C47" s="46">
        <v>0.5</v>
      </c>
      <c r="D47" s="46">
        <v>0.375</v>
      </c>
      <c r="E47" s="26">
        <v>100</v>
      </c>
      <c r="F47" s="27">
        <v>1</v>
      </c>
      <c r="G47" s="28" t="s">
        <v>143</v>
      </c>
      <c r="H47" s="17">
        <v>98.33</v>
      </c>
      <c r="I47" s="29">
        <f t="shared" si="1"/>
        <v>0</v>
      </c>
    </row>
    <row r="48" spans="1:10" x14ac:dyDescent="0.25">
      <c r="A48" s="25" t="s">
        <v>291</v>
      </c>
      <c r="B48" s="26" t="s">
        <v>252</v>
      </c>
      <c r="C48" s="46">
        <v>0.5625</v>
      </c>
      <c r="D48" s="46">
        <v>0.375</v>
      </c>
      <c r="E48" s="26">
        <v>10</v>
      </c>
      <c r="F48" s="27">
        <v>10</v>
      </c>
      <c r="G48" s="28" t="s">
        <v>306</v>
      </c>
      <c r="H48" s="17">
        <v>14.98</v>
      </c>
      <c r="I48" s="29">
        <f t="shared" si="1"/>
        <v>0</v>
      </c>
      <c r="J48" s="24" t="s">
        <v>304</v>
      </c>
    </row>
    <row r="49" spans="1:10" x14ac:dyDescent="0.25">
      <c r="A49" s="25" t="s">
        <v>50</v>
      </c>
      <c r="B49" s="26" t="s">
        <v>136</v>
      </c>
      <c r="C49" s="46">
        <v>0.5625</v>
      </c>
      <c r="D49" s="46">
        <v>0.375</v>
      </c>
      <c r="E49" s="26">
        <v>100</v>
      </c>
      <c r="F49" s="27">
        <v>1</v>
      </c>
      <c r="G49" s="28" t="s">
        <v>144</v>
      </c>
      <c r="H49" s="17">
        <v>129.52000000000001</v>
      </c>
      <c r="I49" s="29">
        <f t="shared" si="1"/>
        <v>0</v>
      </c>
    </row>
    <row r="50" spans="1:10" x14ac:dyDescent="0.25">
      <c r="A50" s="25" t="s">
        <v>36</v>
      </c>
      <c r="B50" s="26" t="s">
        <v>136</v>
      </c>
      <c r="C50" s="46">
        <v>0.625</v>
      </c>
      <c r="D50" s="46">
        <v>0.5</v>
      </c>
      <c r="E50" s="26">
        <v>100</v>
      </c>
      <c r="F50" s="27">
        <v>1</v>
      </c>
      <c r="G50" s="28" t="s">
        <v>145</v>
      </c>
      <c r="H50" s="17">
        <v>119.92</v>
      </c>
      <c r="I50" s="29">
        <f t="shared" si="1"/>
        <v>0</v>
      </c>
    </row>
    <row r="51" spans="1:10" x14ac:dyDescent="0.25">
      <c r="A51" s="25" t="s">
        <v>31</v>
      </c>
      <c r="B51" s="26" t="s">
        <v>136</v>
      </c>
      <c r="C51" s="46">
        <v>0.75</v>
      </c>
      <c r="D51" s="46">
        <v>0.5</v>
      </c>
      <c r="E51" s="26">
        <v>100</v>
      </c>
      <c r="F51" s="27">
        <v>1</v>
      </c>
      <c r="G51" s="28" t="s">
        <v>146</v>
      </c>
      <c r="H51" s="17">
        <v>238.62</v>
      </c>
      <c r="I51" s="29">
        <f t="shared" si="1"/>
        <v>0</v>
      </c>
    </row>
    <row r="52" spans="1:10" x14ac:dyDescent="0.25">
      <c r="A52" s="25" t="s">
        <v>32</v>
      </c>
      <c r="B52" s="26" t="s">
        <v>136</v>
      </c>
      <c r="C52" s="46">
        <v>0.75</v>
      </c>
      <c r="D52" s="46">
        <v>0.625</v>
      </c>
      <c r="E52" s="26">
        <v>100</v>
      </c>
      <c r="F52" s="27">
        <v>1</v>
      </c>
      <c r="G52" s="28" t="s">
        <v>147</v>
      </c>
      <c r="H52" s="17">
        <v>158.29</v>
      </c>
      <c r="I52" s="29">
        <f t="shared" si="1"/>
        <v>0</v>
      </c>
    </row>
    <row r="53" spans="1:10" x14ac:dyDescent="0.25">
      <c r="A53" s="25" t="s">
        <v>38</v>
      </c>
      <c r="B53" s="26" t="s">
        <v>136</v>
      </c>
      <c r="C53" s="46">
        <v>0.875</v>
      </c>
      <c r="D53" s="46">
        <v>0.625</v>
      </c>
      <c r="E53" s="26">
        <v>100</v>
      </c>
      <c r="F53" s="27">
        <v>1</v>
      </c>
      <c r="G53" s="28" t="s">
        <v>148</v>
      </c>
      <c r="H53" s="17">
        <v>282.98</v>
      </c>
      <c r="I53" s="29">
        <f t="shared" si="1"/>
        <v>0</v>
      </c>
    </row>
    <row r="54" spans="1:10" x14ac:dyDescent="0.25">
      <c r="A54" s="25" t="s">
        <v>40</v>
      </c>
      <c r="B54" s="26" t="s">
        <v>136</v>
      </c>
      <c r="C54" s="46">
        <v>1.25</v>
      </c>
      <c r="D54" s="46">
        <v>1</v>
      </c>
      <c r="E54" s="26">
        <v>50</v>
      </c>
      <c r="F54" s="27">
        <v>1</v>
      </c>
      <c r="G54" s="28" t="s">
        <v>149</v>
      </c>
      <c r="H54" s="17">
        <v>225.43</v>
      </c>
      <c r="I54" s="29">
        <f t="shared" si="1"/>
        <v>0</v>
      </c>
    </row>
    <row r="55" spans="1:10" x14ac:dyDescent="0.25">
      <c r="A55" s="25" t="s">
        <v>257</v>
      </c>
      <c r="B55" s="26" t="s">
        <v>252</v>
      </c>
      <c r="C55" s="46">
        <v>0.25</v>
      </c>
      <c r="D55" s="46">
        <v>0.17</v>
      </c>
      <c r="E55" s="26">
        <v>10</v>
      </c>
      <c r="F55" s="27">
        <v>10</v>
      </c>
      <c r="G55" s="28" t="s">
        <v>278</v>
      </c>
      <c r="H55" s="17">
        <v>5.88</v>
      </c>
      <c r="I55" s="29">
        <f t="shared" si="1"/>
        <v>0</v>
      </c>
    </row>
    <row r="56" spans="1:10" x14ac:dyDescent="0.25">
      <c r="A56" s="25" t="s">
        <v>98</v>
      </c>
      <c r="B56" s="26" t="s">
        <v>150</v>
      </c>
      <c r="C56" s="46">
        <v>0.25</v>
      </c>
      <c r="D56" s="46">
        <v>0.17</v>
      </c>
      <c r="E56" s="26">
        <v>20</v>
      </c>
      <c r="F56" s="27">
        <v>10</v>
      </c>
      <c r="G56" s="28" t="s">
        <v>151</v>
      </c>
      <c r="H56" s="17">
        <v>8.41</v>
      </c>
      <c r="I56" s="29">
        <f t="shared" si="1"/>
        <v>0</v>
      </c>
    </row>
    <row r="57" spans="1:10" x14ac:dyDescent="0.25">
      <c r="A57" s="25" t="s">
        <v>99</v>
      </c>
      <c r="B57" s="26" t="s">
        <v>150</v>
      </c>
      <c r="C57" s="46">
        <v>0.375</v>
      </c>
      <c r="D57" s="46">
        <v>0.25</v>
      </c>
      <c r="E57" s="26">
        <v>20</v>
      </c>
      <c r="F57" s="27">
        <v>10</v>
      </c>
      <c r="G57" s="28" t="s">
        <v>152</v>
      </c>
      <c r="H57" s="17">
        <v>14.99</v>
      </c>
      <c r="I57" s="29">
        <f t="shared" si="1"/>
        <v>0</v>
      </c>
    </row>
    <row r="58" spans="1:10" x14ac:dyDescent="0.25">
      <c r="A58" s="25" t="s">
        <v>97</v>
      </c>
      <c r="B58" s="26" t="s">
        <v>150</v>
      </c>
      <c r="C58" s="46">
        <v>0.5</v>
      </c>
      <c r="D58" s="46">
        <v>0.375</v>
      </c>
      <c r="E58" s="26">
        <v>20</v>
      </c>
      <c r="F58" s="27">
        <v>10</v>
      </c>
      <c r="G58" s="28" t="s">
        <v>153</v>
      </c>
      <c r="H58" s="17">
        <v>19.79</v>
      </c>
      <c r="I58" s="29">
        <f t="shared" si="1"/>
        <v>0</v>
      </c>
    </row>
    <row r="59" spans="1:10" x14ac:dyDescent="0.25">
      <c r="A59" s="25" t="s">
        <v>154</v>
      </c>
      <c r="B59" s="26" t="s">
        <v>150</v>
      </c>
      <c r="C59" s="46">
        <v>0.625</v>
      </c>
      <c r="D59" s="46">
        <v>0.5</v>
      </c>
      <c r="E59" s="26">
        <v>10</v>
      </c>
      <c r="F59" s="27">
        <v>10</v>
      </c>
      <c r="G59" s="28" t="s">
        <v>155</v>
      </c>
      <c r="H59" s="17">
        <v>14.41</v>
      </c>
      <c r="I59" s="29">
        <f t="shared" si="1"/>
        <v>0</v>
      </c>
    </row>
    <row r="60" spans="1:10" ht="15.75" x14ac:dyDescent="0.25">
      <c r="A60" s="32" t="s">
        <v>156</v>
      </c>
      <c r="B60" s="13"/>
      <c r="C60" s="45"/>
      <c r="D60" s="45"/>
      <c r="E60" s="33"/>
      <c r="F60" s="33"/>
      <c r="G60" s="13"/>
      <c r="H60" s="35"/>
      <c r="I60" s="36"/>
    </row>
    <row r="61" spans="1:10" ht="14.1" customHeight="1" x14ac:dyDescent="0.25">
      <c r="A61" s="25" t="s">
        <v>287</v>
      </c>
      <c r="B61" s="26" t="s">
        <v>252</v>
      </c>
      <c r="C61" s="46">
        <v>0.5</v>
      </c>
      <c r="D61" s="46">
        <v>0.25</v>
      </c>
      <c r="E61" s="26">
        <v>20</v>
      </c>
      <c r="F61" s="27">
        <v>8</v>
      </c>
      <c r="G61" s="28" t="s">
        <v>307</v>
      </c>
      <c r="H61" s="17">
        <v>34.24</v>
      </c>
      <c r="I61" s="29">
        <f t="shared" ref="I61" si="2">ROUND(IFERROR(H61*$I$6,"-"),4)</f>
        <v>0</v>
      </c>
      <c r="J61" s="24" t="s">
        <v>304</v>
      </c>
    </row>
    <row r="62" spans="1:10" x14ac:dyDescent="0.25">
      <c r="A62" s="25" t="s">
        <v>8</v>
      </c>
      <c r="B62" s="26" t="s">
        <v>113</v>
      </c>
      <c r="C62" s="46">
        <v>0.5</v>
      </c>
      <c r="D62" s="46">
        <v>0.25</v>
      </c>
      <c r="E62" s="26">
        <v>100</v>
      </c>
      <c r="F62" s="27">
        <v>1</v>
      </c>
      <c r="G62" s="28" t="s">
        <v>157</v>
      </c>
      <c r="H62" s="17">
        <v>154.69</v>
      </c>
      <c r="I62" s="29">
        <f t="shared" ref="I62:I85" si="3">ROUND(IFERROR(H62*$I$6,"-"),4)</f>
        <v>0</v>
      </c>
    </row>
    <row r="63" spans="1:10" x14ac:dyDescent="0.25">
      <c r="A63" s="25" t="s">
        <v>9</v>
      </c>
      <c r="B63" s="26" t="s">
        <v>113</v>
      </c>
      <c r="C63" s="46">
        <v>0.5</v>
      </c>
      <c r="D63" s="46">
        <v>0.25</v>
      </c>
      <c r="E63" s="26">
        <v>250</v>
      </c>
      <c r="F63" s="27">
        <v>1</v>
      </c>
      <c r="G63" s="28" t="s">
        <v>158</v>
      </c>
      <c r="H63" s="17">
        <v>353.72</v>
      </c>
      <c r="I63" s="29">
        <f t="shared" si="3"/>
        <v>0</v>
      </c>
    </row>
    <row r="64" spans="1:10" x14ac:dyDescent="0.25">
      <c r="A64" s="25" t="s">
        <v>253</v>
      </c>
      <c r="B64" s="26" t="s">
        <v>252</v>
      </c>
      <c r="C64" s="46">
        <v>0.625</v>
      </c>
      <c r="D64" s="46">
        <v>0.375</v>
      </c>
      <c r="E64" s="26">
        <v>10</v>
      </c>
      <c r="F64" s="27">
        <v>10</v>
      </c>
      <c r="G64" s="28" t="s">
        <v>279</v>
      </c>
      <c r="H64" s="17">
        <v>22.79</v>
      </c>
      <c r="I64" s="29">
        <f t="shared" si="3"/>
        <v>0</v>
      </c>
    </row>
    <row r="65" spans="1:10" x14ac:dyDescent="0.25">
      <c r="A65" s="25" t="s">
        <v>88</v>
      </c>
      <c r="B65" s="26" t="s">
        <v>113</v>
      </c>
      <c r="C65" s="46">
        <v>0.625</v>
      </c>
      <c r="D65" s="46">
        <v>0.375</v>
      </c>
      <c r="E65" s="26">
        <v>100</v>
      </c>
      <c r="F65" s="27">
        <v>1</v>
      </c>
      <c r="G65" s="28" t="s">
        <v>159</v>
      </c>
      <c r="H65" s="17">
        <v>2.33</v>
      </c>
      <c r="I65" s="29">
        <f t="shared" si="3"/>
        <v>0</v>
      </c>
      <c r="J65" s="39" t="s">
        <v>324</v>
      </c>
    </row>
    <row r="66" spans="1:10" x14ac:dyDescent="0.25">
      <c r="A66" s="25" t="s">
        <v>13</v>
      </c>
      <c r="B66" s="26" t="s">
        <v>113</v>
      </c>
      <c r="C66" s="46">
        <v>0.625</v>
      </c>
      <c r="D66" s="46">
        <v>0.375</v>
      </c>
      <c r="E66" s="26">
        <v>150</v>
      </c>
      <c r="F66" s="27">
        <v>1</v>
      </c>
      <c r="G66" s="28" t="s">
        <v>160</v>
      </c>
      <c r="H66" s="17">
        <v>293.77</v>
      </c>
      <c r="I66" s="29">
        <f t="shared" si="3"/>
        <v>0</v>
      </c>
    </row>
    <row r="67" spans="1:10" x14ac:dyDescent="0.25">
      <c r="A67" s="25" t="s">
        <v>251</v>
      </c>
      <c r="B67" s="26" t="s">
        <v>252</v>
      </c>
      <c r="C67" s="46">
        <v>0.75</v>
      </c>
      <c r="D67" s="46">
        <v>0.5</v>
      </c>
      <c r="E67" s="26">
        <v>10</v>
      </c>
      <c r="F67" s="27">
        <v>10</v>
      </c>
      <c r="G67" s="28" t="s">
        <v>280</v>
      </c>
      <c r="H67" s="17">
        <v>26.4</v>
      </c>
      <c r="I67" s="29">
        <f t="shared" si="3"/>
        <v>0</v>
      </c>
    </row>
    <row r="68" spans="1:10" x14ac:dyDescent="0.25">
      <c r="A68" s="25" t="s">
        <v>11</v>
      </c>
      <c r="B68" s="26" t="s">
        <v>113</v>
      </c>
      <c r="C68" s="46">
        <v>0.75</v>
      </c>
      <c r="D68" s="46">
        <v>0.5</v>
      </c>
      <c r="E68" s="26">
        <v>100</v>
      </c>
      <c r="F68" s="27">
        <v>1</v>
      </c>
      <c r="G68" s="28" t="s">
        <v>161</v>
      </c>
      <c r="H68" s="17">
        <v>223.04</v>
      </c>
      <c r="I68" s="29">
        <f t="shared" si="3"/>
        <v>0</v>
      </c>
    </row>
    <row r="69" spans="1:10" x14ac:dyDescent="0.25">
      <c r="A69" s="25" t="s">
        <v>288</v>
      </c>
      <c r="B69" s="26" t="s">
        <v>252</v>
      </c>
      <c r="C69" s="46">
        <v>0.875</v>
      </c>
      <c r="D69" s="46">
        <v>0.625</v>
      </c>
      <c r="E69" s="26">
        <v>10</v>
      </c>
      <c r="F69" s="27">
        <v>10</v>
      </c>
      <c r="G69" s="28" t="s">
        <v>308</v>
      </c>
      <c r="H69" s="17">
        <v>39.58</v>
      </c>
      <c r="I69" s="29">
        <f t="shared" si="3"/>
        <v>0</v>
      </c>
      <c r="J69" s="24" t="s">
        <v>304</v>
      </c>
    </row>
    <row r="70" spans="1:10" x14ac:dyDescent="0.25">
      <c r="A70" s="25" t="s">
        <v>14</v>
      </c>
      <c r="B70" s="26" t="s">
        <v>113</v>
      </c>
      <c r="C70" s="46">
        <v>0.875</v>
      </c>
      <c r="D70" s="46">
        <v>0.625</v>
      </c>
      <c r="E70" s="26">
        <v>75</v>
      </c>
      <c r="F70" s="27">
        <v>1</v>
      </c>
      <c r="G70" s="28" t="s">
        <v>162</v>
      </c>
      <c r="H70" s="17">
        <v>202.64</v>
      </c>
      <c r="I70" s="29">
        <f t="shared" si="3"/>
        <v>0</v>
      </c>
    </row>
    <row r="71" spans="1:10" x14ac:dyDescent="0.25">
      <c r="A71" s="25" t="s">
        <v>289</v>
      </c>
      <c r="B71" s="26" t="s">
        <v>252</v>
      </c>
      <c r="C71" s="46">
        <v>1</v>
      </c>
      <c r="D71" s="46">
        <v>0.75</v>
      </c>
      <c r="E71" s="26">
        <v>10</v>
      </c>
      <c r="F71" s="27">
        <v>8</v>
      </c>
      <c r="G71" s="28" t="s">
        <v>309</v>
      </c>
      <c r="H71" s="17">
        <v>42.15</v>
      </c>
      <c r="I71" s="29">
        <f t="shared" si="3"/>
        <v>0</v>
      </c>
      <c r="J71" s="24" t="s">
        <v>304</v>
      </c>
    </row>
    <row r="72" spans="1:10" x14ac:dyDescent="0.25">
      <c r="A72" s="25" t="s">
        <v>89</v>
      </c>
      <c r="B72" s="26" t="s">
        <v>113</v>
      </c>
      <c r="C72" s="46">
        <v>1</v>
      </c>
      <c r="D72" s="46">
        <v>0.75</v>
      </c>
      <c r="E72" s="26">
        <v>50</v>
      </c>
      <c r="F72" s="27">
        <v>1</v>
      </c>
      <c r="G72" s="28" t="s">
        <v>163</v>
      </c>
      <c r="H72" s="17">
        <v>3.96</v>
      </c>
      <c r="I72" s="29">
        <f t="shared" si="3"/>
        <v>0</v>
      </c>
      <c r="J72" s="39" t="s">
        <v>324</v>
      </c>
    </row>
    <row r="73" spans="1:10" x14ac:dyDescent="0.25">
      <c r="A73" s="25" t="s">
        <v>6</v>
      </c>
      <c r="B73" s="26" t="s">
        <v>113</v>
      </c>
      <c r="C73" s="46">
        <v>1</v>
      </c>
      <c r="D73" s="46">
        <v>0.75</v>
      </c>
      <c r="E73" s="26">
        <v>75</v>
      </c>
      <c r="F73" s="27">
        <v>1</v>
      </c>
      <c r="G73" s="28" t="s">
        <v>164</v>
      </c>
      <c r="H73" s="17">
        <v>261.39999999999998</v>
      </c>
      <c r="I73" s="29">
        <f t="shared" si="3"/>
        <v>0</v>
      </c>
    </row>
    <row r="74" spans="1:10" x14ac:dyDescent="0.25">
      <c r="A74" s="25" t="s">
        <v>165</v>
      </c>
      <c r="B74" s="26" t="s">
        <v>113</v>
      </c>
      <c r="C74" s="46">
        <v>1.375</v>
      </c>
      <c r="D74" s="46">
        <v>1</v>
      </c>
      <c r="E74" s="26">
        <v>25</v>
      </c>
      <c r="F74" s="27">
        <v>1</v>
      </c>
      <c r="G74" s="28" t="s">
        <v>166</v>
      </c>
      <c r="H74" s="17">
        <v>0</v>
      </c>
      <c r="I74" s="29">
        <f t="shared" si="3"/>
        <v>0</v>
      </c>
      <c r="J74" s="24" t="s">
        <v>246</v>
      </c>
    </row>
    <row r="75" spans="1:10" x14ac:dyDescent="0.25">
      <c r="A75" s="25" t="s">
        <v>18</v>
      </c>
      <c r="B75" s="26" t="s">
        <v>113</v>
      </c>
      <c r="C75" s="46">
        <v>1.375</v>
      </c>
      <c r="D75" s="46">
        <v>1</v>
      </c>
      <c r="E75" s="26">
        <v>50</v>
      </c>
      <c r="F75" s="27">
        <v>1</v>
      </c>
      <c r="G75" s="28" t="s">
        <v>167</v>
      </c>
      <c r="H75" s="17">
        <v>345.34</v>
      </c>
      <c r="I75" s="29">
        <f t="shared" si="3"/>
        <v>0</v>
      </c>
    </row>
    <row r="76" spans="1:10" x14ac:dyDescent="0.25">
      <c r="A76" s="25" t="s">
        <v>290</v>
      </c>
      <c r="B76" s="26" t="s">
        <v>252</v>
      </c>
      <c r="C76" s="46">
        <v>1.75</v>
      </c>
      <c r="D76" s="46">
        <v>1.25</v>
      </c>
      <c r="E76" s="26">
        <v>10</v>
      </c>
      <c r="F76" s="27">
        <v>5</v>
      </c>
      <c r="G76" s="28" t="s">
        <v>310</v>
      </c>
      <c r="H76" s="17">
        <v>114.11</v>
      </c>
      <c r="I76" s="29">
        <f t="shared" si="3"/>
        <v>0</v>
      </c>
      <c r="J76" s="24" t="s">
        <v>304</v>
      </c>
    </row>
    <row r="77" spans="1:10" x14ac:dyDescent="0.25">
      <c r="A77" s="25" t="s">
        <v>16</v>
      </c>
      <c r="B77" s="26" t="s">
        <v>113</v>
      </c>
      <c r="C77" s="46">
        <v>1.75</v>
      </c>
      <c r="D77" s="46">
        <v>1.25</v>
      </c>
      <c r="E77" s="26">
        <v>50</v>
      </c>
      <c r="F77" s="27">
        <v>1</v>
      </c>
      <c r="G77" s="28" t="s">
        <v>168</v>
      </c>
      <c r="H77" s="17">
        <v>558.76</v>
      </c>
      <c r="I77" s="29">
        <f t="shared" si="3"/>
        <v>0</v>
      </c>
    </row>
    <row r="78" spans="1:10" x14ac:dyDescent="0.25">
      <c r="A78" s="25" t="s">
        <v>169</v>
      </c>
      <c r="B78" s="26" t="s">
        <v>113</v>
      </c>
      <c r="C78" s="46">
        <v>2</v>
      </c>
      <c r="D78" s="46">
        <v>0.5</v>
      </c>
      <c r="E78" s="26">
        <v>25</v>
      </c>
      <c r="F78" s="27">
        <v>1</v>
      </c>
      <c r="G78" s="28" t="s">
        <v>170</v>
      </c>
      <c r="H78" s="17">
        <v>0</v>
      </c>
      <c r="I78" s="29">
        <f t="shared" si="3"/>
        <v>0</v>
      </c>
      <c r="J78" s="24" t="s">
        <v>246</v>
      </c>
    </row>
    <row r="79" spans="1:10" x14ac:dyDescent="0.25">
      <c r="A79" s="25" t="s">
        <v>7</v>
      </c>
      <c r="B79" s="26" t="s">
        <v>113</v>
      </c>
      <c r="C79" s="46">
        <v>2</v>
      </c>
      <c r="D79" s="46">
        <v>0.5</v>
      </c>
      <c r="E79" s="26">
        <v>50</v>
      </c>
      <c r="F79" s="27">
        <v>1</v>
      </c>
      <c r="G79" s="28" t="s">
        <v>171</v>
      </c>
      <c r="H79" s="17">
        <v>641.49</v>
      </c>
      <c r="I79" s="29">
        <f t="shared" si="3"/>
        <v>0</v>
      </c>
    </row>
    <row r="80" spans="1:10" x14ac:dyDescent="0.25">
      <c r="A80" s="25" t="s">
        <v>19</v>
      </c>
      <c r="B80" s="26" t="s">
        <v>113</v>
      </c>
      <c r="C80" s="46">
        <v>2.5</v>
      </c>
      <c r="D80" s="46">
        <v>2</v>
      </c>
      <c r="E80" s="26">
        <v>25</v>
      </c>
      <c r="F80" s="27">
        <v>1</v>
      </c>
      <c r="G80" s="28" t="s">
        <v>172</v>
      </c>
      <c r="H80" s="17">
        <v>480.83</v>
      </c>
      <c r="I80" s="29">
        <f t="shared" si="3"/>
        <v>0</v>
      </c>
    </row>
    <row r="81" spans="1:10" x14ac:dyDescent="0.25">
      <c r="A81" s="25" t="s">
        <v>12</v>
      </c>
      <c r="B81" s="26" t="s">
        <v>136</v>
      </c>
      <c r="C81" s="46">
        <v>0.625</v>
      </c>
      <c r="D81" s="46">
        <v>0.375</v>
      </c>
      <c r="E81" s="26">
        <v>100</v>
      </c>
      <c r="F81" s="27">
        <v>1</v>
      </c>
      <c r="G81" s="28" t="s">
        <v>173</v>
      </c>
      <c r="H81" s="17">
        <v>208.63</v>
      </c>
      <c r="I81" s="29">
        <f t="shared" si="3"/>
        <v>0</v>
      </c>
    </row>
    <row r="82" spans="1:10" x14ac:dyDescent="0.25">
      <c r="A82" s="25" t="s">
        <v>10</v>
      </c>
      <c r="B82" s="26" t="s">
        <v>136</v>
      </c>
      <c r="C82" s="46">
        <v>0.75</v>
      </c>
      <c r="D82" s="46">
        <v>0.5</v>
      </c>
      <c r="E82" s="26">
        <v>100</v>
      </c>
      <c r="F82" s="27">
        <v>1</v>
      </c>
      <c r="G82" s="28" t="s">
        <v>174</v>
      </c>
      <c r="H82" s="17">
        <v>252.4</v>
      </c>
      <c r="I82" s="29">
        <f t="shared" si="3"/>
        <v>0</v>
      </c>
    </row>
    <row r="83" spans="1:10" x14ac:dyDescent="0.25">
      <c r="A83" s="25" t="s">
        <v>15</v>
      </c>
      <c r="B83" s="26" t="s">
        <v>136</v>
      </c>
      <c r="C83" s="46">
        <v>0.875</v>
      </c>
      <c r="D83" s="46">
        <v>0.625</v>
      </c>
      <c r="E83" s="26">
        <v>100</v>
      </c>
      <c r="F83" s="27">
        <v>1</v>
      </c>
      <c r="G83" s="28" t="s">
        <v>175</v>
      </c>
      <c r="H83" s="17">
        <v>315.35000000000002</v>
      </c>
      <c r="I83" s="29">
        <f t="shared" si="3"/>
        <v>0</v>
      </c>
    </row>
    <row r="84" spans="1:10" x14ac:dyDescent="0.25">
      <c r="A84" s="25" t="s">
        <v>5</v>
      </c>
      <c r="B84" s="26" t="s">
        <v>136</v>
      </c>
      <c r="C84" s="46">
        <v>1</v>
      </c>
      <c r="D84" s="46">
        <v>0.75</v>
      </c>
      <c r="E84" s="26">
        <v>50</v>
      </c>
      <c r="F84" s="27">
        <v>1</v>
      </c>
      <c r="G84" s="28" t="s">
        <v>176</v>
      </c>
      <c r="H84" s="17">
        <v>206.85</v>
      </c>
      <c r="I84" s="29">
        <f t="shared" si="3"/>
        <v>0</v>
      </c>
    </row>
    <row r="85" spans="1:10" x14ac:dyDescent="0.25">
      <c r="A85" s="25" t="s">
        <v>17</v>
      </c>
      <c r="B85" s="26" t="s">
        <v>136</v>
      </c>
      <c r="C85" s="46">
        <v>1.375</v>
      </c>
      <c r="D85" s="46">
        <v>1</v>
      </c>
      <c r="E85" s="26">
        <v>50</v>
      </c>
      <c r="F85" s="27">
        <v>1</v>
      </c>
      <c r="G85" s="28" t="s">
        <v>177</v>
      </c>
      <c r="H85" s="17">
        <v>341.74</v>
      </c>
      <c r="I85" s="29">
        <f t="shared" si="3"/>
        <v>0</v>
      </c>
    </row>
    <row r="86" spans="1:10" ht="15.75" x14ac:dyDescent="0.25">
      <c r="A86" s="32" t="s">
        <v>178</v>
      </c>
      <c r="B86" s="13"/>
      <c r="C86" s="45"/>
      <c r="D86" s="45"/>
      <c r="E86" s="33"/>
      <c r="F86" s="33"/>
      <c r="G86" s="13"/>
      <c r="H86" s="35"/>
      <c r="I86" s="36"/>
    </row>
    <row r="87" spans="1:10" ht="14.1" customHeight="1" x14ac:dyDescent="0.25">
      <c r="A87" s="25" t="s">
        <v>21</v>
      </c>
      <c r="B87" s="26" t="s">
        <v>113</v>
      </c>
      <c r="C87" s="46">
        <v>0.5</v>
      </c>
      <c r="D87" s="46">
        <v>0.375</v>
      </c>
      <c r="E87" s="26">
        <v>100</v>
      </c>
      <c r="F87" s="27">
        <v>1</v>
      </c>
      <c r="G87" s="28" t="s">
        <v>179</v>
      </c>
      <c r="H87" s="17">
        <v>86.34</v>
      </c>
      <c r="I87" s="29">
        <f>ROUND(IFERROR(H87*$I$6,"-"),4)</f>
        <v>0</v>
      </c>
    </row>
    <row r="88" spans="1:10" ht="14.1" customHeight="1" x14ac:dyDescent="0.25">
      <c r="A88" s="25" t="s">
        <v>22</v>
      </c>
      <c r="B88" s="26" t="s">
        <v>113</v>
      </c>
      <c r="C88" s="46">
        <v>0.625</v>
      </c>
      <c r="D88" s="46">
        <v>0.5</v>
      </c>
      <c r="E88" s="26">
        <v>100</v>
      </c>
      <c r="F88" s="27">
        <v>1</v>
      </c>
      <c r="G88" s="28" t="s">
        <v>180</v>
      </c>
      <c r="H88" s="17">
        <v>105.52</v>
      </c>
      <c r="I88" s="29">
        <f>ROUND(IFERROR(H88*$I$6,"-"),4)</f>
        <v>0</v>
      </c>
    </row>
    <row r="89" spans="1:10" ht="14.1" customHeight="1" x14ac:dyDescent="0.25">
      <c r="A89" s="25" t="s">
        <v>20</v>
      </c>
      <c r="B89" s="26" t="s">
        <v>113</v>
      </c>
      <c r="C89" s="46">
        <v>1</v>
      </c>
      <c r="D89" s="46">
        <v>0.75</v>
      </c>
      <c r="E89" s="26">
        <v>100</v>
      </c>
      <c r="F89" s="27">
        <v>1</v>
      </c>
      <c r="G89" s="28" t="s">
        <v>181</v>
      </c>
      <c r="H89" s="17">
        <v>314.16000000000003</v>
      </c>
      <c r="I89" s="29">
        <f>ROUND(IFERROR(H89*$I$6,"-"),4)</f>
        <v>0</v>
      </c>
    </row>
    <row r="90" spans="1:10" ht="15.75" x14ac:dyDescent="0.25">
      <c r="A90" s="32" t="s">
        <v>182</v>
      </c>
      <c r="B90" s="13"/>
      <c r="C90" s="45"/>
      <c r="D90" s="45"/>
      <c r="E90" s="33"/>
      <c r="F90" s="33"/>
      <c r="G90" s="13"/>
      <c r="H90" s="35"/>
      <c r="I90" s="36"/>
    </row>
    <row r="91" spans="1:10" ht="14.1" customHeight="1" x14ac:dyDescent="0.25">
      <c r="A91" s="25" t="s">
        <v>265</v>
      </c>
      <c r="B91" s="26" t="s">
        <v>252</v>
      </c>
      <c r="C91" s="46">
        <v>0.25</v>
      </c>
      <c r="D91" s="46">
        <v>0.17</v>
      </c>
      <c r="E91" s="26">
        <v>15</v>
      </c>
      <c r="F91" s="27">
        <v>10</v>
      </c>
      <c r="G91" s="28" t="s">
        <v>281</v>
      </c>
      <c r="H91" s="17">
        <v>9</v>
      </c>
      <c r="I91" s="29">
        <f t="shared" ref="I91:I111" si="4">ROUND(IFERROR(H91*$I$6,"-"),4)</f>
        <v>0</v>
      </c>
    </row>
    <row r="92" spans="1:10" ht="14.1" customHeight="1" x14ac:dyDescent="0.25">
      <c r="A92" s="25" t="s">
        <v>299</v>
      </c>
      <c r="B92" s="26" t="s">
        <v>252</v>
      </c>
      <c r="C92" s="46">
        <v>0.25</v>
      </c>
      <c r="D92" s="46">
        <v>0.17</v>
      </c>
      <c r="E92" s="26">
        <v>25</v>
      </c>
      <c r="F92" s="27">
        <v>10</v>
      </c>
      <c r="G92" s="28" t="s">
        <v>311</v>
      </c>
      <c r="H92" s="17">
        <v>12.19</v>
      </c>
      <c r="I92" s="29">
        <f t="shared" si="4"/>
        <v>0</v>
      </c>
      <c r="J92" s="24" t="s">
        <v>304</v>
      </c>
    </row>
    <row r="93" spans="1:10" ht="14.1" customHeight="1" x14ac:dyDescent="0.25">
      <c r="A93" s="25" t="s">
        <v>183</v>
      </c>
      <c r="B93" s="26" t="s">
        <v>113</v>
      </c>
      <c r="C93" s="46">
        <v>0.25</v>
      </c>
      <c r="D93" s="46">
        <v>0.17</v>
      </c>
      <c r="E93" s="26">
        <v>150</v>
      </c>
      <c r="F93" s="27">
        <v>1</v>
      </c>
      <c r="G93" s="28" t="s">
        <v>184</v>
      </c>
      <c r="H93" s="17">
        <v>0.35</v>
      </c>
      <c r="I93" s="29">
        <f t="shared" si="4"/>
        <v>0</v>
      </c>
      <c r="J93" s="39" t="s">
        <v>324</v>
      </c>
    </row>
    <row r="94" spans="1:10" ht="14.1" customHeight="1" x14ac:dyDescent="0.25">
      <c r="A94" s="25" t="s">
        <v>68</v>
      </c>
      <c r="B94" s="26" t="s">
        <v>113</v>
      </c>
      <c r="C94" s="46">
        <v>0.25</v>
      </c>
      <c r="D94" s="46">
        <v>0.17</v>
      </c>
      <c r="E94" s="26">
        <v>400</v>
      </c>
      <c r="F94" s="27">
        <v>1</v>
      </c>
      <c r="G94" s="28" t="s">
        <v>185</v>
      </c>
      <c r="H94" s="17">
        <v>129.52000000000001</v>
      </c>
      <c r="I94" s="29">
        <f t="shared" si="4"/>
        <v>0</v>
      </c>
    </row>
    <row r="95" spans="1:10" ht="14.1" customHeight="1" x14ac:dyDescent="0.25">
      <c r="A95" s="25" t="s">
        <v>74</v>
      </c>
      <c r="B95" s="26" t="s">
        <v>113</v>
      </c>
      <c r="C95" s="46">
        <v>0.3125</v>
      </c>
      <c r="D95" s="46">
        <v>0.1875</v>
      </c>
      <c r="E95" s="26">
        <v>300</v>
      </c>
      <c r="F95" s="27">
        <v>1</v>
      </c>
      <c r="G95" s="28" t="s">
        <v>186</v>
      </c>
      <c r="H95" s="17">
        <v>175.06</v>
      </c>
      <c r="I95" s="29">
        <f t="shared" si="4"/>
        <v>0</v>
      </c>
    </row>
    <row r="96" spans="1:10" ht="14.1" customHeight="1" x14ac:dyDescent="0.25">
      <c r="A96" s="25" t="s">
        <v>266</v>
      </c>
      <c r="B96" s="26" t="s">
        <v>252</v>
      </c>
      <c r="C96" s="46">
        <v>0.375</v>
      </c>
      <c r="D96" s="46">
        <v>0.25</v>
      </c>
      <c r="E96" s="26">
        <v>15</v>
      </c>
      <c r="F96" s="27">
        <v>10</v>
      </c>
      <c r="G96" s="28" t="s">
        <v>282</v>
      </c>
      <c r="H96" s="17">
        <v>15.11</v>
      </c>
      <c r="I96" s="29">
        <f t="shared" si="4"/>
        <v>0</v>
      </c>
    </row>
    <row r="97" spans="1:10" ht="14.1" customHeight="1" x14ac:dyDescent="0.25">
      <c r="A97" s="25" t="s">
        <v>267</v>
      </c>
      <c r="B97" s="26" t="s">
        <v>150</v>
      </c>
      <c r="C97" s="46">
        <v>0.375</v>
      </c>
      <c r="D97" s="46">
        <v>0.25</v>
      </c>
      <c r="E97" s="26">
        <v>25</v>
      </c>
      <c r="F97" s="27">
        <v>10</v>
      </c>
      <c r="G97" s="28" t="s">
        <v>283</v>
      </c>
      <c r="H97" s="17">
        <v>22.79</v>
      </c>
      <c r="I97" s="29">
        <f t="shared" si="4"/>
        <v>0</v>
      </c>
    </row>
    <row r="98" spans="1:10" ht="14.1" customHeight="1" x14ac:dyDescent="0.25">
      <c r="A98" s="25" t="s">
        <v>92</v>
      </c>
      <c r="B98" s="26" t="s">
        <v>113</v>
      </c>
      <c r="C98" s="46">
        <v>0.375</v>
      </c>
      <c r="D98" s="46">
        <v>0.25</v>
      </c>
      <c r="E98" s="26">
        <v>100</v>
      </c>
      <c r="F98" s="27">
        <v>1</v>
      </c>
      <c r="G98" s="28" t="s">
        <v>187</v>
      </c>
      <c r="H98" s="17">
        <v>0.84</v>
      </c>
      <c r="I98" s="29">
        <f t="shared" si="4"/>
        <v>0</v>
      </c>
      <c r="J98" s="39" t="s">
        <v>324</v>
      </c>
    </row>
    <row r="99" spans="1:10" ht="14.1" customHeight="1" x14ac:dyDescent="0.25">
      <c r="A99" s="25" t="s">
        <v>70</v>
      </c>
      <c r="B99" s="26" t="s">
        <v>113</v>
      </c>
      <c r="C99" s="46">
        <v>0.375</v>
      </c>
      <c r="D99" s="46">
        <v>0.25</v>
      </c>
      <c r="E99" s="26">
        <v>300</v>
      </c>
      <c r="F99" s="27">
        <v>1</v>
      </c>
      <c r="G99" s="28" t="s">
        <v>188</v>
      </c>
      <c r="H99" s="17">
        <v>205.05</v>
      </c>
      <c r="I99" s="29">
        <f t="shared" si="4"/>
        <v>0</v>
      </c>
    </row>
    <row r="100" spans="1:10" ht="14.1" customHeight="1" x14ac:dyDescent="0.25">
      <c r="A100" s="25" t="s">
        <v>300</v>
      </c>
      <c r="B100" s="26" t="s">
        <v>252</v>
      </c>
      <c r="C100" s="46">
        <v>0.5</v>
      </c>
      <c r="D100" s="46">
        <v>0.375</v>
      </c>
      <c r="E100" s="26">
        <v>25</v>
      </c>
      <c r="F100" s="27">
        <v>8</v>
      </c>
      <c r="G100" s="28" t="s">
        <v>312</v>
      </c>
      <c r="H100" s="17">
        <v>32.07</v>
      </c>
      <c r="I100" s="29">
        <f t="shared" si="4"/>
        <v>0</v>
      </c>
      <c r="J100" s="24" t="s">
        <v>304</v>
      </c>
    </row>
    <row r="101" spans="1:10" ht="14.1" customHeight="1" x14ac:dyDescent="0.25">
      <c r="A101" s="25" t="s">
        <v>189</v>
      </c>
      <c r="B101" s="26" t="s">
        <v>113</v>
      </c>
      <c r="C101" s="46">
        <v>0.5</v>
      </c>
      <c r="D101" s="46">
        <v>0.375</v>
      </c>
      <c r="E101" s="26">
        <v>100</v>
      </c>
      <c r="F101" s="27">
        <v>1</v>
      </c>
      <c r="G101" s="28" t="s">
        <v>190</v>
      </c>
      <c r="H101" s="17">
        <v>1.1499999999999999</v>
      </c>
      <c r="I101" s="29">
        <f t="shared" si="4"/>
        <v>0</v>
      </c>
      <c r="J101" s="39" t="s">
        <v>324</v>
      </c>
    </row>
    <row r="102" spans="1:10" ht="14.1" customHeight="1" x14ac:dyDescent="0.25">
      <c r="A102" s="25" t="s">
        <v>66</v>
      </c>
      <c r="B102" s="26" t="s">
        <v>113</v>
      </c>
      <c r="C102" s="46">
        <v>0.5</v>
      </c>
      <c r="D102" s="46">
        <v>0.375</v>
      </c>
      <c r="E102" s="26">
        <v>200</v>
      </c>
      <c r="F102" s="27">
        <v>1</v>
      </c>
      <c r="G102" s="28" t="s">
        <v>191</v>
      </c>
      <c r="H102" s="17">
        <v>203.83</v>
      </c>
      <c r="I102" s="29">
        <f t="shared" si="4"/>
        <v>0</v>
      </c>
    </row>
    <row r="103" spans="1:10" ht="14.1" customHeight="1" x14ac:dyDescent="0.25">
      <c r="A103" s="25" t="s">
        <v>327</v>
      </c>
      <c r="B103" s="26" t="s">
        <v>252</v>
      </c>
      <c r="C103" s="46">
        <v>0.625</v>
      </c>
      <c r="D103" s="46">
        <v>0.5</v>
      </c>
      <c r="E103" s="26">
        <v>25</v>
      </c>
      <c r="F103" s="27">
        <v>10</v>
      </c>
      <c r="G103" s="28" t="s">
        <v>328</v>
      </c>
      <c r="H103" s="17">
        <v>34.049999999999997</v>
      </c>
      <c r="I103" s="29">
        <f t="shared" si="4"/>
        <v>0</v>
      </c>
      <c r="J103" s="24" t="s">
        <v>304</v>
      </c>
    </row>
    <row r="104" spans="1:10" ht="14.1" customHeight="1" x14ac:dyDescent="0.25">
      <c r="A104" s="25" t="s">
        <v>72</v>
      </c>
      <c r="B104" s="26" t="s">
        <v>113</v>
      </c>
      <c r="C104" s="46">
        <v>0.625</v>
      </c>
      <c r="D104" s="46">
        <v>0.5</v>
      </c>
      <c r="E104" s="26">
        <v>100</v>
      </c>
      <c r="F104" s="27">
        <v>1</v>
      </c>
      <c r="G104" s="28" t="s">
        <v>192</v>
      </c>
      <c r="H104" s="17">
        <v>149.88999999999999</v>
      </c>
      <c r="I104" s="29">
        <f t="shared" si="4"/>
        <v>0</v>
      </c>
    </row>
    <row r="105" spans="1:10" ht="14.1" customHeight="1" x14ac:dyDescent="0.25">
      <c r="A105" s="25" t="s">
        <v>67</v>
      </c>
      <c r="B105" s="26" t="s">
        <v>136</v>
      </c>
      <c r="C105" s="46">
        <v>0.25</v>
      </c>
      <c r="D105" s="46">
        <v>0.17</v>
      </c>
      <c r="E105" s="26">
        <v>100</v>
      </c>
      <c r="F105" s="27">
        <v>1</v>
      </c>
      <c r="G105" s="28" t="s">
        <v>193</v>
      </c>
      <c r="H105" s="17">
        <v>49.17</v>
      </c>
      <c r="I105" s="29">
        <f t="shared" si="4"/>
        <v>0</v>
      </c>
    </row>
    <row r="106" spans="1:10" ht="14.1" customHeight="1" x14ac:dyDescent="0.25">
      <c r="A106" s="25" t="s">
        <v>73</v>
      </c>
      <c r="B106" s="26" t="s">
        <v>136</v>
      </c>
      <c r="C106" s="46">
        <v>0.3125</v>
      </c>
      <c r="D106" s="46">
        <v>0.1875</v>
      </c>
      <c r="E106" s="26">
        <v>100</v>
      </c>
      <c r="F106" s="27">
        <v>1</v>
      </c>
      <c r="G106" s="28" t="s">
        <v>194</v>
      </c>
      <c r="H106" s="17">
        <v>68.349999999999994</v>
      </c>
      <c r="I106" s="29">
        <f t="shared" si="4"/>
        <v>0</v>
      </c>
    </row>
    <row r="107" spans="1:10" ht="14.1" customHeight="1" x14ac:dyDescent="0.25">
      <c r="A107" s="25" t="s">
        <v>69</v>
      </c>
      <c r="B107" s="26" t="s">
        <v>136</v>
      </c>
      <c r="C107" s="46">
        <v>0.375</v>
      </c>
      <c r="D107" s="46">
        <v>0.25</v>
      </c>
      <c r="E107" s="26">
        <v>100</v>
      </c>
      <c r="F107" s="27">
        <v>1</v>
      </c>
      <c r="G107" s="28" t="s">
        <v>195</v>
      </c>
      <c r="H107" s="17">
        <v>83.94</v>
      </c>
      <c r="I107" s="29">
        <f t="shared" si="4"/>
        <v>0</v>
      </c>
    </row>
    <row r="108" spans="1:10" ht="14.1" customHeight="1" x14ac:dyDescent="0.25">
      <c r="A108" s="25" t="s">
        <v>65</v>
      </c>
      <c r="B108" s="26" t="s">
        <v>136</v>
      </c>
      <c r="C108" s="46">
        <v>0.5</v>
      </c>
      <c r="D108" s="46">
        <v>0.375</v>
      </c>
      <c r="E108" s="26">
        <v>100</v>
      </c>
      <c r="F108" s="27">
        <v>1</v>
      </c>
      <c r="G108" s="28" t="s">
        <v>196</v>
      </c>
      <c r="H108" s="17">
        <v>111.52</v>
      </c>
      <c r="I108" s="29">
        <f t="shared" si="4"/>
        <v>0</v>
      </c>
    </row>
    <row r="109" spans="1:10" ht="14.1" customHeight="1" x14ac:dyDescent="0.25">
      <c r="A109" s="25" t="s">
        <v>71</v>
      </c>
      <c r="B109" s="26" t="s">
        <v>136</v>
      </c>
      <c r="C109" s="46">
        <v>0.625</v>
      </c>
      <c r="D109" s="46">
        <v>0.5</v>
      </c>
      <c r="E109" s="26">
        <v>100</v>
      </c>
      <c r="F109" s="27">
        <v>1</v>
      </c>
      <c r="G109" s="28" t="s">
        <v>197</v>
      </c>
      <c r="H109" s="17">
        <v>182.27</v>
      </c>
      <c r="I109" s="29">
        <f t="shared" si="4"/>
        <v>0</v>
      </c>
    </row>
    <row r="110" spans="1:10" ht="15.75" x14ac:dyDescent="0.25">
      <c r="A110" s="32" t="s">
        <v>198</v>
      </c>
      <c r="B110" s="13"/>
      <c r="C110" s="45"/>
      <c r="D110" s="45"/>
      <c r="E110" s="33"/>
      <c r="F110" s="33"/>
      <c r="G110" s="13"/>
      <c r="H110" s="35"/>
      <c r="I110" s="36"/>
    </row>
    <row r="111" spans="1:10" x14ac:dyDescent="0.25">
      <c r="A111" s="25" t="s">
        <v>331</v>
      </c>
      <c r="B111" s="26" t="s">
        <v>252</v>
      </c>
      <c r="C111" s="46">
        <v>0.1875</v>
      </c>
      <c r="D111" s="46">
        <v>9.375E-2</v>
      </c>
      <c r="E111" s="26">
        <v>10</v>
      </c>
      <c r="F111" s="27">
        <v>10</v>
      </c>
      <c r="G111" s="28" t="s">
        <v>332</v>
      </c>
      <c r="H111" s="17">
        <v>24.61</v>
      </c>
      <c r="I111" s="29">
        <f t="shared" si="4"/>
        <v>0</v>
      </c>
      <c r="J111" s="24" t="s">
        <v>304</v>
      </c>
    </row>
    <row r="112" spans="1:10" ht="14.1" customHeight="1" x14ac:dyDescent="0.25">
      <c r="A112" s="25" t="s">
        <v>61</v>
      </c>
      <c r="B112" s="26" t="s">
        <v>113</v>
      </c>
      <c r="C112" s="46">
        <v>0.1875</v>
      </c>
      <c r="D112" s="46">
        <v>9.375E-2</v>
      </c>
      <c r="E112" s="26">
        <v>100</v>
      </c>
      <c r="F112" s="27">
        <v>1</v>
      </c>
      <c r="G112" s="28" t="s">
        <v>199</v>
      </c>
      <c r="H112" s="17">
        <v>93.53</v>
      </c>
      <c r="I112" s="29">
        <f t="shared" ref="I112:I119" si="5">ROUND(IFERROR(H112*$I$6,"-"),4)</f>
        <v>0</v>
      </c>
    </row>
    <row r="113" spans="1:10" ht="14.1" customHeight="1" x14ac:dyDescent="0.25">
      <c r="A113" s="25" t="s">
        <v>58</v>
      </c>
      <c r="B113" s="26" t="s">
        <v>113</v>
      </c>
      <c r="C113" s="46">
        <v>0.25</v>
      </c>
      <c r="D113" s="46">
        <v>0.109375</v>
      </c>
      <c r="E113" s="26">
        <v>100</v>
      </c>
      <c r="F113" s="27">
        <v>1</v>
      </c>
      <c r="G113" s="28" t="s">
        <v>200</v>
      </c>
      <c r="H113" s="17">
        <v>155.88</v>
      </c>
      <c r="I113" s="29">
        <f t="shared" si="5"/>
        <v>0</v>
      </c>
    </row>
    <row r="114" spans="1:10" ht="14.1" customHeight="1" x14ac:dyDescent="0.25">
      <c r="A114" s="25" t="s">
        <v>329</v>
      </c>
      <c r="B114" s="26" t="s">
        <v>252</v>
      </c>
      <c r="C114" s="46">
        <v>0.25</v>
      </c>
      <c r="D114" s="46">
        <v>0.125</v>
      </c>
      <c r="E114" s="26">
        <v>10</v>
      </c>
      <c r="F114" s="27">
        <v>10</v>
      </c>
      <c r="G114" s="28" t="s">
        <v>330</v>
      </c>
      <c r="H114" s="17">
        <v>20.58</v>
      </c>
      <c r="I114" s="29">
        <f t="shared" si="5"/>
        <v>0</v>
      </c>
      <c r="J114" s="24" t="s">
        <v>304</v>
      </c>
    </row>
    <row r="115" spans="1:10" ht="14.1" customHeight="1" x14ac:dyDescent="0.25">
      <c r="A115" s="25" t="s">
        <v>57</v>
      </c>
      <c r="B115" s="26" t="s">
        <v>113</v>
      </c>
      <c r="C115" s="46">
        <v>0.25</v>
      </c>
      <c r="D115" s="46">
        <v>0.125</v>
      </c>
      <c r="E115" s="26">
        <v>100</v>
      </c>
      <c r="F115" s="27">
        <v>1</v>
      </c>
      <c r="G115" s="28" t="s">
        <v>201</v>
      </c>
      <c r="H115" s="17">
        <v>146.29</v>
      </c>
      <c r="I115" s="29">
        <f t="shared" si="5"/>
        <v>0</v>
      </c>
    </row>
    <row r="116" spans="1:10" ht="14.1" customHeight="1" x14ac:dyDescent="0.25">
      <c r="A116" s="25" t="s">
        <v>296</v>
      </c>
      <c r="B116" s="26" t="s">
        <v>252</v>
      </c>
      <c r="C116" s="46">
        <v>0.5</v>
      </c>
      <c r="D116" s="46">
        <v>0.25</v>
      </c>
      <c r="E116" s="26">
        <v>10</v>
      </c>
      <c r="F116" s="27">
        <v>5</v>
      </c>
      <c r="G116" s="28" t="s">
        <v>313</v>
      </c>
      <c r="H116" s="17">
        <v>32.369999999999997</v>
      </c>
      <c r="I116" s="29">
        <f t="shared" si="5"/>
        <v>0</v>
      </c>
      <c r="J116" s="24" t="s">
        <v>304</v>
      </c>
    </row>
    <row r="117" spans="1:10" ht="14.1" customHeight="1" x14ac:dyDescent="0.25">
      <c r="A117" s="25" t="s">
        <v>56</v>
      </c>
      <c r="B117" s="26" t="s">
        <v>113</v>
      </c>
      <c r="C117" s="46">
        <v>0.5</v>
      </c>
      <c r="D117" s="46">
        <v>0.25</v>
      </c>
      <c r="E117" s="26">
        <v>100</v>
      </c>
      <c r="F117" s="27">
        <v>1</v>
      </c>
      <c r="G117" s="28" t="s">
        <v>202</v>
      </c>
      <c r="H117" s="17">
        <v>297.26</v>
      </c>
      <c r="I117" s="29">
        <f t="shared" si="5"/>
        <v>0</v>
      </c>
    </row>
    <row r="118" spans="1:10" ht="14.1" customHeight="1" x14ac:dyDescent="0.25">
      <c r="A118" s="25" t="s">
        <v>60</v>
      </c>
      <c r="B118" s="26" t="s">
        <v>113</v>
      </c>
      <c r="C118" s="46">
        <v>0.625</v>
      </c>
      <c r="D118" s="46">
        <v>0.3125</v>
      </c>
      <c r="E118" s="26">
        <v>100</v>
      </c>
      <c r="F118" s="27">
        <v>1</v>
      </c>
      <c r="G118" s="28" t="s">
        <v>203</v>
      </c>
      <c r="H118" s="17">
        <v>422.81</v>
      </c>
      <c r="I118" s="29">
        <f t="shared" si="5"/>
        <v>0</v>
      </c>
    </row>
    <row r="119" spans="1:10" ht="14.1" customHeight="1" x14ac:dyDescent="0.25">
      <c r="A119" s="25" t="s">
        <v>59</v>
      </c>
      <c r="B119" s="26" t="s">
        <v>113</v>
      </c>
      <c r="C119" s="46">
        <v>0.625</v>
      </c>
      <c r="D119" s="46">
        <v>0.375</v>
      </c>
      <c r="E119" s="26">
        <v>50</v>
      </c>
      <c r="F119" s="27">
        <v>1</v>
      </c>
      <c r="G119" s="28" t="s">
        <v>204</v>
      </c>
      <c r="H119" s="17">
        <v>223.46</v>
      </c>
      <c r="I119" s="29">
        <f t="shared" si="5"/>
        <v>0</v>
      </c>
    </row>
    <row r="120" spans="1:10" ht="15.75" x14ac:dyDescent="0.25">
      <c r="A120" s="32" t="s">
        <v>205</v>
      </c>
      <c r="B120" s="13"/>
      <c r="C120" s="45"/>
      <c r="D120" s="45"/>
      <c r="E120" s="33"/>
      <c r="F120" s="33"/>
      <c r="G120" s="13"/>
      <c r="H120" s="35"/>
      <c r="I120" s="36"/>
    </row>
    <row r="121" spans="1:10" ht="14.1" customHeight="1" x14ac:dyDescent="0.25">
      <c r="A121" s="25" t="s">
        <v>250</v>
      </c>
      <c r="B121" s="26" t="s">
        <v>113</v>
      </c>
      <c r="C121" s="46">
        <v>0.5</v>
      </c>
      <c r="D121" s="46">
        <v>0.25</v>
      </c>
      <c r="E121" s="26">
        <v>200</v>
      </c>
      <c r="F121" s="27">
        <v>4</v>
      </c>
      <c r="G121" s="28" t="s">
        <v>284</v>
      </c>
      <c r="H121" s="17">
        <v>263.8</v>
      </c>
      <c r="I121" s="29">
        <f>ROUND(IFERROR(H121*$I$6,"-"),4)</f>
        <v>0</v>
      </c>
    </row>
    <row r="122" spans="1:10" ht="14.1" customHeight="1" x14ac:dyDescent="0.25">
      <c r="A122" s="25" t="s">
        <v>285</v>
      </c>
      <c r="B122" s="26" t="s">
        <v>252</v>
      </c>
      <c r="C122" s="46">
        <v>0.625</v>
      </c>
      <c r="D122" s="46">
        <v>0.375</v>
      </c>
      <c r="E122" s="26">
        <v>10</v>
      </c>
      <c r="F122" s="27">
        <v>10</v>
      </c>
      <c r="G122" s="28" t="s">
        <v>314</v>
      </c>
      <c r="H122" s="17">
        <v>19.260000000000002</v>
      </c>
      <c r="I122" s="29">
        <f t="shared" ref="I122" si="6">ROUND(IFERROR(H122*$I$6,"-"),4)</f>
        <v>0</v>
      </c>
      <c r="J122" s="24" t="s">
        <v>304</v>
      </c>
    </row>
    <row r="123" spans="1:10" ht="14.1" customHeight="1" x14ac:dyDescent="0.25">
      <c r="A123" s="25" t="s">
        <v>0</v>
      </c>
      <c r="B123" s="26" t="s">
        <v>113</v>
      </c>
      <c r="C123" s="46">
        <v>0.625</v>
      </c>
      <c r="D123" s="46">
        <v>0.375</v>
      </c>
      <c r="E123" s="26">
        <v>150</v>
      </c>
      <c r="F123" s="27">
        <v>1</v>
      </c>
      <c r="G123" s="28" t="s">
        <v>206</v>
      </c>
      <c r="H123" s="17">
        <v>262.60000000000002</v>
      </c>
      <c r="I123" s="29">
        <f>ROUND(IFERROR(H123*$I$6,"-"),4)</f>
        <v>0</v>
      </c>
    </row>
    <row r="124" spans="1:10" ht="15.75" x14ac:dyDescent="0.25">
      <c r="A124" s="32" t="s">
        <v>207</v>
      </c>
      <c r="B124" s="13"/>
      <c r="C124" s="45"/>
      <c r="D124" s="45"/>
      <c r="E124" s="33"/>
      <c r="F124" s="33"/>
      <c r="G124" s="13"/>
      <c r="H124" s="35"/>
      <c r="I124" s="36"/>
    </row>
    <row r="125" spans="1:10" ht="14.1" customHeight="1" x14ac:dyDescent="0.25">
      <c r="A125" s="25" t="s">
        <v>297</v>
      </c>
      <c r="B125" s="26" t="s">
        <v>150</v>
      </c>
      <c r="C125" s="46">
        <v>0.875</v>
      </c>
      <c r="D125" s="46">
        <v>0.625</v>
      </c>
      <c r="E125" s="26">
        <v>10</v>
      </c>
      <c r="F125" s="27">
        <v>3</v>
      </c>
      <c r="G125" s="28" t="s">
        <v>315</v>
      </c>
      <c r="H125" s="17">
        <v>38.56</v>
      </c>
      <c r="I125" s="29">
        <f t="shared" ref="I125" si="7">ROUND(IFERROR(H125*$I$6,"-"),4)</f>
        <v>0</v>
      </c>
      <c r="J125" s="24" t="s">
        <v>304</v>
      </c>
    </row>
    <row r="126" spans="1:10" ht="14.1" customHeight="1" x14ac:dyDescent="0.25">
      <c r="A126" s="25" t="s">
        <v>63</v>
      </c>
      <c r="B126" s="26" t="s">
        <v>113</v>
      </c>
      <c r="C126" s="46">
        <v>0.875</v>
      </c>
      <c r="D126" s="46">
        <v>0.625</v>
      </c>
      <c r="E126" s="26">
        <v>100</v>
      </c>
      <c r="F126" s="27">
        <v>1</v>
      </c>
      <c r="G126" s="28" t="s">
        <v>208</v>
      </c>
      <c r="H126" s="17">
        <v>370.25</v>
      </c>
      <c r="I126" s="29">
        <f>ROUND(IFERROR(H126*$I$6,"-"),4)</f>
        <v>0</v>
      </c>
    </row>
    <row r="127" spans="1:10" ht="14.1" customHeight="1" x14ac:dyDescent="0.25">
      <c r="A127" s="25" t="s">
        <v>298</v>
      </c>
      <c r="B127" s="26" t="s">
        <v>150</v>
      </c>
      <c r="C127" s="46">
        <v>1</v>
      </c>
      <c r="D127" s="46">
        <v>0.75</v>
      </c>
      <c r="E127" s="26">
        <v>10</v>
      </c>
      <c r="F127" s="27">
        <v>3</v>
      </c>
      <c r="G127" s="28" t="s">
        <v>316</v>
      </c>
      <c r="H127" s="17">
        <v>53.45</v>
      </c>
      <c r="I127" s="29">
        <f t="shared" ref="I127" si="8">ROUND(IFERROR(H127*$I$6,"-"),4)</f>
        <v>0</v>
      </c>
      <c r="J127" s="24" t="s">
        <v>304</v>
      </c>
    </row>
    <row r="128" spans="1:10" ht="14.1" customHeight="1" x14ac:dyDescent="0.25">
      <c r="A128" s="25" t="s">
        <v>62</v>
      </c>
      <c r="B128" s="26" t="s">
        <v>113</v>
      </c>
      <c r="C128" s="46">
        <v>1</v>
      </c>
      <c r="D128" s="46">
        <v>0.75</v>
      </c>
      <c r="E128" s="26">
        <v>75</v>
      </c>
      <c r="F128" s="27">
        <v>1</v>
      </c>
      <c r="G128" s="28" t="s">
        <v>209</v>
      </c>
      <c r="H128" s="17">
        <v>377.43</v>
      </c>
      <c r="I128" s="29">
        <f>ROUND(IFERROR(H128*$I$6,"-"),4)</f>
        <v>0</v>
      </c>
    </row>
    <row r="129" spans="1:10" ht="15.75" x14ac:dyDescent="0.25">
      <c r="A129" s="32" t="s">
        <v>210</v>
      </c>
      <c r="B129" s="13"/>
      <c r="C129" s="45"/>
      <c r="D129" s="45"/>
      <c r="E129" s="33"/>
      <c r="F129" s="33"/>
      <c r="G129" s="13"/>
      <c r="H129" s="35"/>
      <c r="I129" s="36"/>
    </row>
    <row r="130" spans="1:10" ht="14.1" customHeight="1" x14ac:dyDescent="0.25">
      <c r="A130" s="25" t="s">
        <v>293</v>
      </c>
      <c r="B130" s="26" t="s">
        <v>252</v>
      </c>
      <c r="C130" s="46">
        <v>1.5</v>
      </c>
      <c r="D130" s="46">
        <v>1.5</v>
      </c>
      <c r="E130" s="26">
        <v>30</v>
      </c>
      <c r="F130" s="27">
        <v>5</v>
      </c>
      <c r="G130" s="28" t="s">
        <v>317</v>
      </c>
      <c r="H130" s="17">
        <v>49.81</v>
      </c>
      <c r="I130" s="29">
        <f t="shared" ref="I130" si="9">ROUND(IFERROR(H130*$I$6,"-"),4)</f>
        <v>0</v>
      </c>
      <c r="J130" s="24" t="s">
        <v>304</v>
      </c>
    </row>
    <row r="131" spans="1:10" x14ac:dyDescent="0.25">
      <c r="A131" s="25" t="s">
        <v>53</v>
      </c>
      <c r="B131" s="26" t="s">
        <v>113</v>
      </c>
      <c r="C131" s="46">
        <v>1.5</v>
      </c>
      <c r="D131" s="46">
        <v>1.5</v>
      </c>
      <c r="E131" s="26">
        <v>150</v>
      </c>
      <c r="F131" s="27">
        <v>1</v>
      </c>
      <c r="G131" s="28" t="s">
        <v>211</v>
      </c>
      <c r="H131" s="17">
        <v>225.43</v>
      </c>
      <c r="I131" s="29">
        <f>ROUND(IFERROR(H131*$I$6,"-"),4)</f>
        <v>0</v>
      </c>
    </row>
    <row r="132" spans="1:10" ht="14.1" customHeight="1" x14ac:dyDescent="0.25">
      <c r="A132" s="25" t="s">
        <v>294</v>
      </c>
      <c r="B132" s="26" t="s">
        <v>252</v>
      </c>
      <c r="C132" s="46">
        <v>2</v>
      </c>
      <c r="D132" s="46">
        <v>2</v>
      </c>
      <c r="E132" s="26">
        <v>30</v>
      </c>
      <c r="F132" s="27">
        <v>5</v>
      </c>
      <c r="G132" s="28" t="s">
        <v>318</v>
      </c>
      <c r="H132" s="17">
        <v>70.819999999999993</v>
      </c>
      <c r="I132" s="29">
        <f t="shared" ref="I132" si="10">ROUND(IFERROR(H132*$I$6,"-"),4)</f>
        <v>0</v>
      </c>
      <c r="J132" s="24" t="s">
        <v>304</v>
      </c>
    </row>
    <row r="133" spans="1:10" x14ac:dyDescent="0.25">
      <c r="A133" s="25" t="s">
        <v>212</v>
      </c>
      <c r="B133" s="26" t="s">
        <v>113</v>
      </c>
      <c r="C133" s="46">
        <v>2</v>
      </c>
      <c r="D133" s="46">
        <v>2</v>
      </c>
      <c r="E133" s="26">
        <v>100</v>
      </c>
      <c r="F133" s="27">
        <v>1</v>
      </c>
      <c r="G133" s="28" t="s">
        <v>213</v>
      </c>
      <c r="H133" s="17">
        <v>2.14</v>
      </c>
      <c r="I133" s="29">
        <f>ROUND(IFERROR(H133*$I$6,"-"),4)</f>
        <v>0</v>
      </c>
      <c r="J133" s="39" t="s">
        <v>324</v>
      </c>
    </row>
    <row r="134" spans="1:10" x14ac:dyDescent="0.25">
      <c r="A134" s="25" t="s">
        <v>52</v>
      </c>
      <c r="B134" s="26" t="s">
        <v>113</v>
      </c>
      <c r="C134" s="46">
        <v>2</v>
      </c>
      <c r="D134" s="46">
        <v>2</v>
      </c>
      <c r="E134" s="26">
        <v>150</v>
      </c>
      <c r="F134" s="27">
        <v>1</v>
      </c>
      <c r="G134" s="28" t="s">
        <v>214</v>
      </c>
      <c r="H134" s="17">
        <v>267.39</v>
      </c>
      <c r="I134" s="29">
        <f>ROUND(IFERROR(H134*$I$6,"-"),4)</f>
        <v>0</v>
      </c>
    </row>
    <row r="135" spans="1:10" ht="15.75" x14ac:dyDescent="0.25">
      <c r="A135" s="32" t="s">
        <v>215</v>
      </c>
      <c r="B135" s="13"/>
      <c r="C135" s="45"/>
      <c r="D135" s="45"/>
      <c r="E135" s="33"/>
      <c r="F135" s="33"/>
      <c r="G135" s="13"/>
      <c r="H135" s="35"/>
      <c r="I135" s="36"/>
    </row>
    <row r="136" spans="1:10" x14ac:dyDescent="0.25">
      <c r="A136" s="25" t="s">
        <v>54</v>
      </c>
      <c r="B136" s="26" t="s">
        <v>113</v>
      </c>
      <c r="C136" s="46">
        <v>1</v>
      </c>
      <c r="D136" s="46">
        <v>0.625</v>
      </c>
      <c r="E136" s="26">
        <v>50</v>
      </c>
      <c r="F136" s="27">
        <v>1</v>
      </c>
      <c r="G136" s="28" t="s">
        <v>216</v>
      </c>
      <c r="H136" s="17">
        <v>383.38</v>
      </c>
      <c r="I136" s="29">
        <f>ROUND(IFERROR(H136*$I$6,"-"),4)</f>
        <v>0</v>
      </c>
    </row>
    <row r="137" spans="1:10" ht="14.1" customHeight="1" x14ac:dyDescent="0.25">
      <c r="A137" s="25" t="s">
        <v>295</v>
      </c>
      <c r="B137" s="26" t="s">
        <v>150</v>
      </c>
      <c r="C137" s="46">
        <v>1.25</v>
      </c>
      <c r="D137" s="46">
        <v>0.875</v>
      </c>
      <c r="E137" s="26">
        <v>2</v>
      </c>
      <c r="F137" s="27">
        <v>16</v>
      </c>
      <c r="G137" s="28" t="s">
        <v>319</v>
      </c>
      <c r="H137" s="17">
        <v>25.66</v>
      </c>
      <c r="I137" s="29">
        <f t="shared" ref="I137" si="11">ROUND(IFERROR(H137*$I$6,"-"),4)</f>
        <v>0</v>
      </c>
      <c r="J137" s="24" t="s">
        <v>304</v>
      </c>
    </row>
    <row r="138" spans="1:10" x14ac:dyDescent="0.25">
      <c r="A138" s="25" t="s">
        <v>55</v>
      </c>
      <c r="B138" s="26" t="s">
        <v>113</v>
      </c>
      <c r="C138" s="46">
        <v>1.25</v>
      </c>
      <c r="D138" s="46">
        <v>0.875</v>
      </c>
      <c r="E138" s="26">
        <v>25</v>
      </c>
      <c r="F138" s="27">
        <v>1</v>
      </c>
      <c r="G138" s="28" t="s">
        <v>217</v>
      </c>
      <c r="H138" s="17">
        <v>278.95999999999998</v>
      </c>
      <c r="I138" s="29">
        <f>ROUND(IFERROR(H138*$I$6,"-"),4)</f>
        <v>0</v>
      </c>
    </row>
    <row r="139" spans="1:10" ht="15.75" x14ac:dyDescent="0.25">
      <c r="A139" s="32" t="s">
        <v>218</v>
      </c>
      <c r="B139" s="13"/>
      <c r="C139" s="45"/>
      <c r="D139" s="45"/>
      <c r="E139" s="33"/>
      <c r="F139" s="33"/>
      <c r="G139" s="13"/>
      <c r="H139" s="35"/>
      <c r="I139" s="36"/>
    </row>
    <row r="140" spans="1:10" ht="14.1" customHeight="1" x14ac:dyDescent="0.25">
      <c r="A140" s="25" t="s">
        <v>1</v>
      </c>
      <c r="B140" s="26" t="s">
        <v>113</v>
      </c>
      <c r="C140" s="46">
        <v>1</v>
      </c>
      <c r="D140" s="46">
        <v>0.75</v>
      </c>
      <c r="E140" s="26">
        <v>50</v>
      </c>
      <c r="F140" s="27">
        <v>1</v>
      </c>
      <c r="G140" s="28" t="s">
        <v>219</v>
      </c>
      <c r="H140" s="17">
        <v>237.59</v>
      </c>
      <c r="I140" s="29">
        <f>ROUND(IFERROR(H140*$I$6,"-"),4)</f>
        <v>0</v>
      </c>
    </row>
    <row r="141" spans="1:10" ht="14.1" customHeight="1" x14ac:dyDescent="0.25">
      <c r="A141" s="25" t="s">
        <v>4</v>
      </c>
      <c r="B141" s="26" t="s">
        <v>113</v>
      </c>
      <c r="C141" s="46">
        <v>1.625</v>
      </c>
      <c r="D141" s="46">
        <v>0.125</v>
      </c>
      <c r="E141" s="26">
        <v>50</v>
      </c>
      <c r="F141" s="27">
        <v>1</v>
      </c>
      <c r="G141" s="28" t="s">
        <v>220</v>
      </c>
      <c r="H141" s="17">
        <v>369.78</v>
      </c>
      <c r="I141" s="29">
        <f>ROUND(IFERROR(H141*$I$6,"-"),4)</f>
        <v>0</v>
      </c>
    </row>
    <row r="142" spans="1:10" ht="14.1" customHeight="1" x14ac:dyDescent="0.25">
      <c r="A142" s="25" t="s">
        <v>286</v>
      </c>
      <c r="B142" s="26" t="s">
        <v>252</v>
      </c>
      <c r="C142" s="46">
        <v>1.75</v>
      </c>
      <c r="D142" s="46">
        <v>0.25</v>
      </c>
      <c r="E142" s="26">
        <v>6</v>
      </c>
      <c r="F142" s="27">
        <v>8</v>
      </c>
      <c r="G142" s="28" t="s">
        <v>320</v>
      </c>
      <c r="H142" s="17">
        <v>55.72</v>
      </c>
      <c r="I142" s="29">
        <f t="shared" ref="I142" si="12">ROUND(IFERROR(H142*$I$6,"-"),4)</f>
        <v>0</v>
      </c>
      <c r="J142" s="24" t="s">
        <v>304</v>
      </c>
    </row>
    <row r="143" spans="1:10" ht="14.1" customHeight="1" x14ac:dyDescent="0.25">
      <c r="A143" s="25" t="s">
        <v>3</v>
      </c>
      <c r="B143" s="26" t="s">
        <v>113</v>
      </c>
      <c r="C143" s="46">
        <v>1.75</v>
      </c>
      <c r="D143" s="46">
        <v>0.25</v>
      </c>
      <c r="E143" s="26">
        <v>50</v>
      </c>
      <c r="F143" s="27">
        <v>1</v>
      </c>
      <c r="G143" s="28" t="s">
        <v>221</v>
      </c>
      <c r="H143" s="17">
        <v>409.12</v>
      </c>
      <c r="I143" s="29">
        <f>ROUND(IFERROR(H143*$I$6,"-"),4)</f>
        <v>0</v>
      </c>
    </row>
    <row r="144" spans="1:10" ht="14.1" customHeight="1" x14ac:dyDescent="0.25">
      <c r="A144" s="25" t="s">
        <v>2</v>
      </c>
      <c r="B144" s="26" t="s">
        <v>113</v>
      </c>
      <c r="C144" s="46">
        <v>2</v>
      </c>
      <c r="D144" s="46">
        <v>0.5</v>
      </c>
      <c r="E144" s="26">
        <v>50</v>
      </c>
      <c r="F144" s="27">
        <v>1</v>
      </c>
      <c r="G144" s="28" t="s">
        <v>222</v>
      </c>
      <c r="H144" s="17">
        <v>508.79</v>
      </c>
      <c r="I144" s="29">
        <f>ROUND(IFERROR(H144*$I$6,"-"),4)</f>
        <v>0</v>
      </c>
    </row>
    <row r="145" spans="1:10" ht="15.75" x14ac:dyDescent="0.25">
      <c r="A145" s="32" t="s">
        <v>223</v>
      </c>
      <c r="B145" s="13"/>
      <c r="C145" s="45"/>
      <c r="D145" s="45"/>
      <c r="E145" s="33"/>
      <c r="F145" s="33"/>
      <c r="G145" s="13"/>
      <c r="H145" s="35"/>
      <c r="I145" s="36"/>
    </row>
    <row r="146" spans="1:10" ht="14.1" customHeight="1" x14ac:dyDescent="0.25">
      <c r="A146" s="25" t="s">
        <v>301</v>
      </c>
      <c r="B146" s="26" t="s">
        <v>113</v>
      </c>
      <c r="C146" s="46" t="s">
        <v>224</v>
      </c>
      <c r="D146" s="46">
        <v>1.25</v>
      </c>
      <c r="E146" s="26">
        <v>25</v>
      </c>
      <c r="F146" s="27">
        <v>1</v>
      </c>
      <c r="G146" s="28" t="s">
        <v>321</v>
      </c>
      <c r="H146" s="17">
        <v>184.69</v>
      </c>
      <c r="I146" s="29">
        <f t="shared" ref="I146" si="13">ROUND(IFERROR(H146*$I$6,"-"),4)</f>
        <v>0</v>
      </c>
      <c r="J146" s="24" t="s">
        <v>304</v>
      </c>
    </row>
    <row r="147" spans="1:10" ht="14.1" customHeight="1" x14ac:dyDescent="0.25">
      <c r="A147" s="25" t="s">
        <v>75</v>
      </c>
      <c r="B147" s="26" t="s">
        <v>113</v>
      </c>
      <c r="C147" s="46" t="s">
        <v>224</v>
      </c>
      <c r="D147" s="46">
        <v>1.25</v>
      </c>
      <c r="E147" s="26">
        <v>50</v>
      </c>
      <c r="F147" s="27">
        <v>1</v>
      </c>
      <c r="G147" s="28" t="s">
        <v>225</v>
      </c>
      <c r="H147" s="17">
        <v>329.78</v>
      </c>
      <c r="I147" s="29">
        <f>ROUND(IFERROR(H147*$I$6,"-"),4)</f>
        <v>0</v>
      </c>
    </row>
    <row r="148" spans="1:10" ht="14.1" customHeight="1" x14ac:dyDescent="0.25">
      <c r="A148" s="25" t="s">
        <v>95</v>
      </c>
      <c r="B148" s="26" t="s">
        <v>113</v>
      </c>
      <c r="C148" s="46" t="s">
        <v>224</v>
      </c>
      <c r="D148" s="46">
        <v>1.5</v>
      </c>
      <c r="E148" s="26">
        <v>25</v>
      </c>
      <c r="F148" s="27">
        <v>1</v>
      </c>
      <c r="G148" s="28" t="s">
        <v>226</v>
      </c>
      <c r="H148" s="17">
        <v>6.03</v>
      </c>
      <c r="I148" s="29">
        <f>ROUND(IFERROR(H148*$I$6,"-"),4)</f>
        <v>0</v>
      </c>
      <c r="J148" s="39" t="s">
        <v>324</v>
      </c>
    </row>
    <row r="149" spans="1:10" ht="14.1" customHeight="1" x14ac:dyDescent="0.25">
      <c r="A149" s="25" t="s">
        <v>76</v>
      </c>
      <c r="B149" s="26" t="s">
        <v>113</v>
      </c>
      <c r="C149" s="46" t="s">
        <v>224</v>
      </c>
      <c r="D149" s="46">
        <v>1.5</v>
      </c>
      <c r="E149" s="26">
        <v>50</v>
      </c>
      <c r="F149" s="27">
        <v>1</v>
      </c>
      <c r="G149" s="28" t="s">
        <v>227</v>
      </c>
      <c r="H149" s="17">
        <v>445.34</v>
      </c>
      <c r="I149" s="29">
        <f>ROUND(IFERROR(H149*$I$6,"-"),4)</f>
        <v>0</v>
      </c>
    </row>
    <row r="150" spans="1:10" ht="15.75" x14ac:dyDescent="0.25">
      <c r="A150" s="32" t="s">
        <v>228</v>
      </c>
      <c r="B150" s="13"/>
      <c r="C150" s="45"/>
      <c r="D150" s="45"/>
      <c r="E150" s="33"/>
      <c r="F150" s="33"/>
      <c r="G150" s="13"/>
      <c r="H150" s="35"/>
      <c r="I150" s="36"/>
    </row>
    <row r="151" spans="1:10" x14ac:dyDescent="0.25">
      <c r="A151" s="25" t="s">
        <v>77</v>
      </c>
      <c r="B151" s="26" t="s">
        <v>113</v>
      </c>
      <c r="C151" s="46" t="s">
        <v>224</v>
      </c>
      <c r="D151" s="46">
        <v>1.5</v>
      </c>
      <c r="E151" s="26">
        <v>50</v>
      </c>
      <c r="F151" s="27">
        <v>1</v>
      </c>
      <c r="G151" s="28" t="s">
        <v>229</v>
      </c>
      <c r="H151" s="17">
        <v>825.75</v>
      </c>
      <c r="I151" s="29">
        <f>ROUND(IFERROR(H151*$I$6,"-"),4)</f>
        <v>0</v>
      </c>
    </row>
    <row r="152" spans="1:10" x14ac:dyDescent="0.25">
      <c r="A152" s="25" t="s">
        <v>78</v>
      </c>
      <c r="B152" s="26" t="s">
        <v>113</v>
      </c>
      <c r="C152" s="46" t="s">
        <v>224</v>
      </c>
      <c r="D152" s="46">
        <v>2</v>
      </c>
      <c r="E152" s="26">
        <v>25</v>
      </c>
      <c r="F152" s="27">
        <v>1</v>
      </c>
      <c r="G152" s="28" t="s">
        <v>230</v>
      </c>
      <c r="H152" s="17">
        <v>608.58000000000004</v>
      </c>
      <c r="I152" s="29">
        <f>ROUND(IFERROR(H152*$I$6,"-"),4)</f>
        <v>0</v>
      </c>
    </row>
    <row r="153" spans="1:10" ht="15.75" x14ac:dyDescent="0.25">
      <c r="A153" s="32" t="s">
        <v>231</v>
      </c>
      <c r="B153" s="13"/>
      <c r="C153" s="45"/>
      <c r="D153" s="45"/>
      <c r="E153" s="33"/>
      <c r="F153" s="33"/>
      <c r="G153" s="13"/>
      <c r="H153" s="35"/>
      <c r="I153" s="36"/>
    </row>
    <row r="154" spans="1:10" ht="14.1" customHeight="1" x14ac:dyDescent="0.25">
      <c r="A154" s="25" t="s">
        <v>79</v>
      </c>
      <c r="B154" s="26" t="s">
        <v>113</v>
      </c>
      <c r="C154" s="46" t="s">
        <v>224</v>
      </c>
      <c r="D154" s="46">
        <v>0.5</v>
      </c>
      <c r="E154" s="26">
        <v>100</v>
      </c>
      <c r="F154" s="27">
        <v>1</v>
      </c>
      <c r="G154" s="28" t="s">
        <v>232</v>
      </c>
      <c r="H154" s="17">
        <v>538.1</v>
      </c>
      <c r="I154" s="29">
        <f t="shared" ref="I154:I162" si="14">ROUND(IFERROR(H154*$I$6,"-"),4)</f>
        <v>0</v>
      </c>
    </row>
    <row r="155" spans="1:10" ht="14.1" customHeight="1" x14ac:dyDescent="0.25">
      <c r="A155" s="25" t="s">
        <v>80</v>
      </c>
      <c r="B155" s="26" t="s">
        <v>113</v>
      </c>
      <c r="C155" s="46" t="s">
        <v>224</v>
      </c>
      <c r="D155" s="46">
        <v>0.75</v>
      </c>
      <c r="E155" s="26">
        <v>100</v>
      </c>
      <c r="F155" s="27">
        <v>1</v>
      </c>
      <c r="G155" s="28" t="s">
        <v>233</v>
      </c>
      <c r="H155" s="17">
        <v>654.17999999999995</v>
      </c>
      <c r="I155" s="29">
        <f t="shared" si="14"/>
        <v>0</v>
      </c>
    </row>
    <row r="156" spans="1:10" ht="14.1" customHeight="1" x14ac:dyDescent="0.25">
      <c r="A156" s="25" t="s">
        <v>302</v>
      </c>
      <c r="B156" s="26" t="s">
        <v>113</v>
      </c>
      <c r="C156" s="46" t="s">
        <v>224</v>
      </c>
      <c r="D156" s="46">
        <v>1</v>
      </c>
      <c r="E156" s="26">
        <v>25</v>
      </c>
      <c r="F156" s="27">
        <v>1</v>
      </c>
      <c r="G156" s="28" t="s">
        <v>322</v>
      </c>
      <c r="H156" s="17">
        <v>312.2</v>
      </c>
      <c r="I156" s="29">
        <f t="shared" si="14"/>
        <v>0</v>
      </c>
      <c r="J156" s="24" t="s">
        <v>304</v>
      </c>
    </row>
    <row r="157" spans="1:10" ht="14.1" customHeight="1" x14ac:dyDescent="0.25">
      <c r="A157" s="25" t="s">
        <v>81</v>
      </c>
      <c r="B157" s="26" t="s">
        <v>113</v>
      </c>
      <c r="C157" s="46" t="s">
        <v>224</v>
      </c>
      <c r="D157" s="46">
        <v>1</v>
      </c>
      <c r="E157" s="26">
        <v>50</v>
      </c>
      <c r="F157" s="27">
        <v>1</v>
      </c>
      <c r="G157" s="28" t="s">
        <v>234</v>
      </c>
      <c r="H157" s="17">
        <v>480.2</v>
      </c>
      <c r="I157" s="29">
        <f t="shared" si="14"/>
        <v>0</v>
      </c>
    </row>
    <row r="158" spans="1:10" ht="14.1" customHeight="1" x14ac:dyDescent="0.25">
      <c r="A158" s="25" t="s">
        <v>303</v>
      </c>
      <c r="B158" s="26" t="s">
        <v>113</v>
      </c>
      <c r="C158" s="46" t="s">
        <v>224</v>
      </c>
      <c r="D158" s="46">
        <v>1.25</v>
      </c>
      <c r="E158" s="26">
        <v>25</v>
      </c>
      <c r="F158" s="27">
        <v>1</v>
      </c>
      <c r="G158" s="28" t="s">
        <v>323</v>
      </c>
      <c r="H158" s="17">
        <v>430.37</v>
      </c>
      <c r="I158" s="29">
        <f t="shared" si="14"/>
        <v>0</v>
      </c>
      <c r="J158" s="24" t="s">
        <v>304</v>
      </c>
    </row>
    <row r="159" spans="1:10" ht="14.1" customHeight="1" x14ac:dyDescent="0.25">
      <c r="A159" s="25" t="s">
        <v>82</v>
      </c>
      <c r="B159" s="26" t="s">
        <v>113</v>
      </c>
      <c r="C159" s="46" t="s">
        <v>224</v>
      </c>
      <c r="D159" s="46">
        <v>1.25</v>
      </c>
      <c r="E159" s="26">
        <v>50</v>
      </c>
      <c r="F159" s="27">
        <v>1</v>
      </c>
      <c r="G159" s="28" t="s">
        <v>235</v>
      </c>
      <c r="H159" s="17">
        <v>662.11</v>
      </c>
      <c r="I159" s="29">
        <f t="shared" si="14"/>
        <v>0</v>
      </c>
    </row>
    <row r="160" spans="1:10" ht="14.1" customHeight="1" x14ac:dyDescent="0.25">
      <c r="A160" s="25" t="s">
        <v>96</v>
      </c>
      <c r="B160" s="26" t="s">
        <v>113</v>
      </c>
      <c r="C160" s="46" t="s">
        <v>224</v>
      </c>
      <c r="D160" s="46">
        <v>1.5</v>
      </c>
      <c r="E160" s="26">
        <v>25</v>
      </c>
      <c r="F160" s="27">
        <v>1</v>
      </c>
      <c r="G160" s="28" t="s">
        <v>236</v>
      </c>
      <c r="H160" s="17">
        <v>16.239999999999998</v>
      </c>
      <c r="I160" s="29">
        <f t="shared" si="14"/>
        <v>0</v>
      </c>
      <c r="J160" s="39" t="s">
        <v>324</v>
      </c>
    </row>
    <row r="161" spans="1:10" ht="14.1" customHeight="1" x14ac:dyDescent="0.25">
      <c r="A161" s="25" t="s">
        <v>83</v>
      </c>
      <c r="B161" s="26" t="s">
        <v>113</v>
      </c>
      <c r="C161" s="46" t="s">
        <v>224</v>
      </c>
      <c r="D161" s="46">
        <v>1.5</v>
      </c>
      <c r="E161" s="26">
        <v>50</v>
      </c>
      <c r="F161" s="27">
        <v>1</v>
      </c>
      <c r="G161" s="28" t="s">
        <v>237</v>
      </c>
      <c r="H161" s="17">
        <v>773.83</v>
      </c>
      <c r="I161" s="29">
        <f t="shared" si="14"/>
        <v>0</v>
      </c>
    </row>
    <row r="162" spans="1:10" ht="14.1" customHeight="1" x14ac:dyDescent="0.25">
      <c r="A162" s="25" t="s">
        <v>84</v>
      </c>
      <c r="B162" s="26" t="s">
        <v>113</v>
      </c>
      <c r="C162" s="46" t="s">
        <v>224</v>
      </c>
      <c r="D162" s="46">
        <v>2</v>
      </c>
      <c r="E162" s="26">
        <v>25</v>
      </c>
      <c r="F162" s="27">
        <v>1</v>
      </c>
      <c r="G162" s="28" t="s">
        <v>238</v>
      </c>
      <c r="H162" s="17">
        <v>543.25</v>
      </c>
      <c r="I162" s="29">
        <f t="shared" si="14"/>
        <v>0</v>
      </c>
    </row>
    <row r="163" spans="1:10" ht="15.75" x14ac:dyDescent="0.25">
      <c r="A163" s="32" t="s">
        <v>239</v>
      </c>
      <c r="B163" s="13"/>
      <c r="C163" s="45"/>
      <c r="D163" s="45"/>
      <c r="E163" s="33"/>
      <c r="F163" s="33"/>
      <c r="G163" s="13"/>
      <c r="H163" s="35"/>
      <c r="I163" s="36"/>
    </row>
    <row r="164" spans="1:10" x14ac:dyDescent="0.25">
      <c r="A164" s="25" t="s">
        <v>94</v>
      </c>
      <c r="B164" s="26" t="s">
        <v>113</v>
      </c>
      <c r="C164" s="46">
        <v>0.75</v>
      </c>
      <c r="D164" s="46">
        <v>0.625</v>
      </c>
      <c r="E164" s="26">
        <v>150</v>
      </c>
      <c r="F164" s="27">
        <v>1</v>
      </c>
      <c r="G164" s="28" t="s">
        <v>240</v>
      </c>
      <c r="H164" s="17">
        <v>257.81</v>
      </c>
      <c r="I164" s="29">
        <f>ROUND(IFERROR(H164*$I$6,"-"),4)</f>
        <v>0</v>
      </c>
    </row>
    <row r="165" spans="1:10" ht="15.75" x14ac:dyDescent="0.25">
      <c r="A165" s="32" t="s">
        <v>241</v>
      </c>
      <c r="B165" s="13"/>
      <c r="C165" s="45"/>
      <c r="D165" s="45"/>
      <c r="E165" s="33"/>
      <c r="F165" s="33"/>
      <c r="G165" s="13"/>
      <c r="H165" s="35"/>
      <c r="I165" s="36"/>
    </row>
    <row r="166" spans="1:10" x14ac:dyDescent="0.25">
      <c r="A166" s="25" t="s">
        <v>325</v>
      </c>
      <c r="B166" s="26" t="s">
        <v>252</v>
      </c>
      <c r="C166" s="46">
        <v>0.375</v>
      </c>
      <c r="D166" s="46">
        <v>0.25</v>
      </c>
      <c r="E166" s="26">
        <v>10</v>
      </c>
      <c r="F166" s="27">
        <v>10</v>
      </c>
      <c r="G166" s="28" t="s">
        <v>326</v>
      </c>
      <c r="H166" s="17">
        <v>51.46</v>
      </c>
      <c r="I166" s="29">
        <f>ROUND(IFERROR(H166*$I$6,"-"),4)</f>
        <v>0</v>
      </c>
      <c r="J166" s="24" t="s">
        <v>304</v>
      </c>
    </row>
    <row r="167" spans="1:10" ht="14.1" customHeight="1" x14ac:dyDescent="0.25">
      <c r="A167" s="25" t="s">
        <v>64</v>
      </c>
      <c r="B167" s="26" t="s">
        <v>113</v>
      </c>
      <c r="C167" s="46">
        <v>0.375</v>
      </c>
      <c r="D167" s="46">
        <v>0.25</v>
      </c>
      <c r="E167" s="26">
        <v>50</v>
      </c>
      <c r="F167" s="27">
        <v>1</v>
      </c>
      <c r="G167" s="28" t="s">
        <v>242</v>
      </c>
      <c r="H167" s="17">
        <v>122.31</v>
      </c>
      <c r="I167" s="29">
        <f>ROUND(IFERROR(H167*$I$6,"-"),4)</f>
        <v>0</v>
      </c>
    </row>
    <row r="168" spans="1:10" ht="15.75" x14ac:dyDescent="0.25">
      <c r="A168" s="32" t="s">
        <v>243</v>
      </c>
      <c r="B168" s="13"/>
      <c r="C168" s="45"/>
      <c r="D168" s="45"/>
      <c r="E168" s="33"/>
      <c r="F168" s="33"/>
      <c r="G168" s="13"/>
      <c r="H168" s="35"/>
      <c r="I168" s="36"/>
    </row>
    <row r="169" spans="1:10" x14ac:dyDescent="0.25">
      <c r="A169" s="25" t="s">
        <v>333</v>
      </c>
      <c r="B169" s="26" t="s">
        <v>252</v>
      </c>
      <c r="C169" s="46">
        <v>0.75</v>
      </c>
      <c r="D169" s="46">
        <v>0.5</v>
      </c>
      <c r="E169" s="26">
        <v>10</v>
      </c>
      <c r="F169" s="27">
        <v>10</v>
      </c>
      <c r="G169" s="28" t="s">
        <v>334</v>
      </c>
      <c r="H169" s="17">
        <v>75.06</v>
      </c>
      <c r="I169" s="29">
        <f>ROUND(IFERROR(H169*$I$6,"-"),4)</f>
        <v>0</v>
      </c>
      <c r="J169" s="24" t="s">
        <v>304</v>
      </c>
    </row>
    <row r="170" spans="1:10" ht="14.1" customHeight="1" x14ac:dyDescent="0.25">
      <c r="A170" s="25" t="s">
        <v>85</v>
      </c>
      <c r="B170" s="26" t="s">
        <v>113</v>
      </c>
      <c r="C170" s="46">
        <v>0.75</v>
      </c>
      <c r="D170" s="46">
        <v>0.5</v>
      </c>
      <c r="E170" s="26">
        <v>100</v>
      </c>
      <c r="F170" s="27">
        <v>1</v>
      </c>
      <c r="G170" s="28" t="s">
        <v>244</v>
      </c>
      <c r="H170" s="17">
        <v>509.79</v>
      </c>
      <c r="I170" s="29">
        <f>ROUND(IFERROR(H170*$I$6,"-"),4)</f>
        <v>0</v>
      </c>
    </row>
    <row r="171" spans="1:10" ht="14.1" customHeight="1" x14ac:dyDescent="0.25">
      <c r="A171" s="25" t="s">
        <v>86</v>
      </c>
      <c r="B171" s="26" t="s">
        <v>113</v>
      </c>
      <c r="C171" s="46">
        <v>1.125</v>
      </c>
      <c r="D171" s="46">
        <v>0.75</v>
      </c>
      <c r="E171" s="26">
        <v>75</v>
      </c>
      <c r="F171" s="27">
        <v>1</v>
      </c>
      <c r="G171" s="28" t="s">
        <v>245</v>
      </c>
      <c r="H171" s="17">
        <v>619.08000000000004</v>
      </c>
      <c r="I171" s="29">
        <f>ROUND(IFERROR(H171*$I$6,"-"),4)</f>
        <v>0</v>
      </c>
    </row>
    <row r="172" spans="1:10" ht="15.75" x14ac:dyDescent="0.25">
      <c r="A172" s="32" t="s">
        <v>247</v>
      </c>
      <c r="B172" s="19"/>
      <c r="C172" s="47"/>
      <c r="D172" s="48"/>
      <c r="E172" s="19"/>
      <c r="F172" s="19"/>
      <c r="G172" s="19"/>
      <c r="H172" s="37"/>
      <c r="I172" s="38"/>
    </row>
    <row r="173" spans="1:10" ht="14.1" customHeight="1" x14ac:dyDescent="0.25">
      <c r="A173" s="25" t="s">
        <v>248</v>
      </c>
      <c r="B173" s="26" t="s">
        <v>150</v>
      </c>
      <c r="C173" s="46">
        <v>0.69</v>
      </c>
      <c r="D173" s="46">
        <v>0.46</v>
      </c>
      <c r="E173" s="26">
        <v>100</v>
      </c>
      <c r="F173" s="27">
        <v>1</v>
      </c>
      <c r="G173" s="28" t="s">
        <v>249</v>
      </c>
      <c r="H173" s="17">
        <v>111.88</v>
      </c>
      <c r="I173" s="29">
        <f>ROUND(IFERROR(H173*$I$6,"-"),4)</f>
        <v>0</v>
      </c>
    </row>
    <row r="174" spans="1:10" x14ac:dyDescent="0.25">
      <c r="A174" s="19"/>
      <c r="B174" s="19"/>
      <c r="C174" s="47"/>
      <c r="D174" s="47"/>
      <c r="E174" s="19"/>
      <c r="F174" s="20"/>
      <c r="G174" s="19"/>
      <c r="H174" s="21"/>
    </row>
    <row r="175" spans="1:10" x14ac:dyDescent="0.25">
      <c r="B175" s="22"/>
      <c r="C175" s="49"/>
      <c r="D175" s="49"/>
      <c r="E175" s="22"/>
    </row>
    <row r="176" spans="1:10" x14ac:dyDescent="0.25">
      <c r="B176" s="22"/>
      <c r="C176" s="49"/>
      <c r="D176" s="49"/>
      <c r="E176" s="22"/>
    </row>
    <row r="177" spans="2:5" x14ac:dyDescent="0.25">
      <c r="B177" s="22"/>
      <c r="C177" s="49"/>
      <c r="D177" s="49"/>
      <c r="E177" s="22"/>
    </row>
    <row r="178" spans="2:5" x14ac:dyDescent="0.25">
      <c r="B178" s="22"/>
      <c r="C178" s="49"/>
      <c r="D178" s="49"/>
      <c r="E178" s="22"/>
    </row>
    <row r="179" spans="2:5" x14ac:dyDescent="0.25">
      <c r="B179" s="22"/>
      <c r="C179" s="49"/>
      <c r="D179" s="49"/>
      <c r="E179" s="22"/>
    </row>
    <row r="180" spans="2:5" x14ac:dyDescent="0.25">
      <c r="B180" s="22"/>
      <c r="C180" s="49"/>
      <c r="D180" s="49"/>
      <c r="E180" s="22"/>
    </row>
    <row r="181" spans="2:5" x14ac:dyDescent="0.25">
      <c r="B181" s="22"/>
      <c r="C181" s="49"/>
      <c r="D181" s="49"/>
      <c r="E181" s="22"/>
    </row>
    <row r="182" spans="2:5" x14ac:dyDescent="0.25">
      <c r="B182" s="22"/>
      <c r="C182" s="49"/>
      <c r="D182" s="49"/>
      <c r="E182" s="22"/>
    </row>
    <row r="183" spans="2:5" x14ac:dyDescent="0.25">
      <c r="B183" s="22"/>
      <c r="C183" s="49"/>
      <c r="D183" s="49"/>
      <c r="E183" s="22"/>
    </row>
    <row r="184" spans="2:5" x14ac:dyDescent="0.25">
      <c r="B184" s="22"/>
      <c r="C184" s="49"/>
      <c r="D184" s="49"/>
      <c r="E184" s="22"/>
    </row>
    <row r="185" spans="2:5" x14ac:dyDescent="0.25">
      <c r="B185" s="22"/>
      <c r="C185" s="49"/>
      <c r="D185" s="49"/>
      <c r="E185" s="22"/>
    </row>
    <row r="186" spans="2:5" x14ac:dyDescent="0.25">
      <c r="B186" s="22"/>
      <c r="C186" s="49"/>
      <c r="D186" s="49"/>
      <c r="E186" s="22"/>
    </row>
    <row r="187" spans="2:5" x14ac:dyDescent="0.25">
      <c r="B187" s="22"/>
      <c r="C187" s="49"/>
      <c r="D187" s="49"/>
      <c r="E187" s="22"/>
    </row>
    <row r="188" spans="2:5" x14ac:dyDescent="0.25">
      <c r="B188" s="22"/>
      <c r="C188" s="49"/>
      <c r="D188" s="49"/>
      <c r="E188" s="22"/>
    </row>
    <row r="189" spans="2:5" x14ac:dyDescent="0.25">
      <c r="B189" s="22"/>
      <c r="C189" s="49"/>
      <c r="D189" s="49"/>
      <c r="E189" s="22"/>
    </row>
    <row r="190" spans="2:5" x14ac:dyDescent="0.25">
      <c r="B190" s="22"/>
      <c r="C190" s="49"/>
      <c r="D190" s="49"/>
      <c r="E190" s="22"/>
    </row>
    <row r="191" spans="2:5" x14ac:dyDescent="0.25">
      <c r="B191" s="22"/>
      <c r="C191" s="49"/>
      <c r="D191" s="49"/>
      <c r="E191" s="22"/>
    </row>
    <row r="192" spans="2:5" x14ac:dyDescent="0.25">
      <c r="B192" s="22"/>
      <c r="C192" s="49"/>
      <c r="D192" s="49"/>
      <c r="E192" s="22"/>
    </row>
    <row r="193" spans="2:5" x14ac:dyDescent="0.25">
      <c r="B193" s="22"/>
      <c r="C193" s="49"/>
      <c r="D193" s="49"/>
      <c r="E193" s="22"/>
    </row>
    <row r="194" spans="2:5" x14ac:dyDescent="0.25">
      <c r="B194" s="22"/>
      <c r="C194" s="49"/>
      <c r="D194" s="49"/>
      <c r="E194" s="22"/>
    </row>
    <row r="195" spans="2:5" x14ac:dyDescent="0.25">
      <c r="B195" s="22"/>
      <c r="C195" s="49"/>
      <c r="D195" s="49"/>
      <c r="E195" s="22"/>
    </row>
    <row r="196" spans="2:5" x14ac:dyDescent="0.25">
      <c r="B196" s="22"/>
      <c r="C196" s="49"/>
      <c r="D196" s="49"/>
      <c r="E196" s="22"/>
    </row>
    <row r="197" spans="2:5" x14ac:dyDescent="0.25">
      <c r="B197" s="22"/>
      <c r="C197" s="49"/>
      <c r="D197" s="49"/>
      <c r="E197" s="22"/>
    </row>
    <row r="198" spans="2:5" x14ac:dyDescent="0.25">
      <c r="B198" s="22"/>
      <c r="C198" s="49"/>
      <c r="D198" s="49"/>
      <c r="E198" s="22"/>
    </row>
    <row r="199" spans="2:5" x14ac:dyDescent="0.25">
      <c r="B199" s="22"/>
      <c r="C199" s="49"/>
      <c r="D199" s="49"/>
      <c r="E199" s="22"/>
    </row>
    <row r="200" spans="2:5" x14ac:dyDescent="0.25">
      <c r="B200" s="22"/>
      <c r="C200" s="49"/>
      <c r="D200" s="49"/>
      <c r="E200" s="22"/>
    </row>
    <row r="201" spans="2:5" x14ac:dyDescent="0.25">
      <c r="B201" s="22"/>
      <c r="C201" s="49"/>
      <c r="D201" s="49"/>
      <c r="E201" s="22"/>
    </row>
    <row r="202" spans="2:5" x14ac:dyDescent="0.25">
      <c r="B202" s="22"/>
      <c r="C202" s="49"/>
      <c r="D202" s="49"/>
      <c r="E202" s="22"/>
    </row>
    <row r="203" spans="2:5" x14ac:dyDescent="0.25">
      <c r="B203" s="22"/>
      <c r="C203" s="49"/>
      <c r="D203" s="49"/>
      <c r="E203" s="22"/>
    </row>
    <row r="204" spans="2:5" x14ac:dyDescent="0.25">
      <c r="B204" s="22"/>
      <c r="C204" s="49"/>
      <c r="D204" s="49"/>
      <c r="E204" s="22"/>
    </row>
    <row r="205" spans="2:5" x14ac:dyDescent="0.25">
      <c r="B205" s="22"/>
      <c r="C205" s="49"/>
      <c r="D205" s="49"/>
      <c r="E205" s="22"/>
    </row>
    <row r="206" spans="2:5" x14ac:dyDescent="0.25">
      <c r="B206" s="22"/>
      <c r="C206" s="49"/>
      <c r="D206" s="49"/>
      <c r="E206" s="22"/>
    </row>
    <row r="207" spans="2:5" x14ac:dyDescent="0.25">
      <c r="B207" s="22"/>
      <c r="C207" s="49"/>
      <c r="D207" s="49"/>
      <c r="E207" s="22"/>
    </row>
    <row r="208" spans="2:5" x14ac:dyDescent="0.25">
      <c r="B208" s="22"/>
      <c r="C208" s="49"/>
      <c r="D208" s="49"/>
      <c r="E208" s="22"/>
    </row>
    <row r="209" spans="2:5" x14ac:dyDescent="0.25">
      <c r="B209" s="22"/>
      <c r="C209" s="49"/>
      <c r="D209" s="49"/>
      <c r="E209" s="22"/>
    </row>
    <row r="210" spans="2:5" x14ac:dyDescent="0.25">
      <c r="B210" s="22"/>
      <c r="C210" s="49"/>
      <c r="D210" s="49"/>
      <c r="E210" s="22"/>
    </row>
    <row r="211" spans="2:5" x14ac:dyDescent="0.25">
      <c r="B211" s="22"/>
      <c r="C211" s="49"/>
      <c r="D211" s="49"/>
      <c r="E211" s="22"/>
    </row>
    <row r="212" spans="2:5" x14ac:dyDescent="0.25">
      <c r="B212" s="22"/>
      <c r="C212" s="49"/>
      <c r="D212" s="49"/>
      <c r="E212" s="22"/>
    </row>
    <row r="213" spans="2:5" x14ac:dyDescent="0.25">
      <c r="B213" s="22"/>
      <c r="C213" s="49"/>
      <c r="D213" s="49"/>
      <c r="E213" s="22"/>
    </row>
    <row r="214" spans="2:5" x14ac:dyDescent="0.25">
      <c r="B214" s="22"/>
      <c r="C214" s="49"/>
      <c r="D214" s="49"/>
      <c r="E214" s="22"/>
    </row>
    <row r="215" spans="2:5" x14ac:dyDescent="0.25">
      <c r="B215" s="22"/>
      <c r="C215" s="49"/>
      <c r="D215" s="49"/>
      <c r="E215" s="22"/>
    </row>
    <row r="216" spans="2:5" x14ac:dyDescent="0.25">
      <c r="B216" s="22"/>
      <c r="C216" s="49"/>
      <c r="D216" s="49"/>
      <c r="E216" s="22"/>
    </row>
    <row r="217" spans="2:5" x14ac:dyDescent="0.25">
      <c r="B217" s="22"/>
      <c r="C217" s="49"/>
      <c r="D217" s="49"/>
      <c r="E217" s="22"/>
    </row>
    <row r="218" spans="2:5" x14ac:dyDescent="0.25">
      <c r="B218" s="22"/>
      <c r="C218" s="49"/>
      <c r="D218" s="49"/>
      <c r="E218" s="22"/>
    </row>
    <row r="219" spans="2:5" x14ac:dyDescent="0.25">
      <c r="B219" s="22"/>
      <c r="C219" s="49"/>
      <c r="D219" s="49"/>
      <c r="E219" s="22"/>
    </row>
    <row r="220" spans="2:5" x14ac:dyDescent="0.25">
      <c r="B220" s="22"/>
      <c r="C220" s="49"/>
      <c r="D220" s="49"/>
      <c r="E220" s="22"/>
    </row>
    <row r="221" spans="2:5" x14ac:dyDescent="0.25">
      <c r="B221" s="22"/>
      <c r="C221" s="49"/>
      <c r="D221" s="49"/>
      <c r="E221" s="22"/>
    </row>
    <row r="222" spans="2:5" x14ac:dyDescent="0.25">
      <c r="B222" s="22"/>
      <c r="C222" s="49"/>
      <c r="D222" s="49"/>
      <c r="E222" s="22"/>
    </row>
    <row r="223" spans="2:5" x14ac:dyDescent="0.25">
      <c r="B223" s="22"/>
      <c r="C223" s="49"/>
      <c r="D223" s="49"/>
      <c r="E223" s="22"/>
    </row>
    <row r="224" spans="2:5" x14ac:dyDescent="0.25">
      <c r="B224" s="22"/>
      <c r="C224" s="49"/>
      <c r="D224" s="49"/>
      <c r="E224" s="22"/>
    </row>
    <row r="225" spans="2:5" x14ac:dyDescent="0.25">
      <c r="B225" s="22"/>
      <c r="C225" s="49"/>
      <c r="D225" s="49"/>
      <c r="E225" s="22"/>
    </row>
    <row r="226" spans="2:5" x14ac:dyDescent="0.25">
      <c r="B226" s="22"/>
      <c r="C226" s="49"/>
      <c r="D226" s="49"/>
      <c r="E226" s="22"/>
    </row>
    <row r="227" spans="2:5" x14ac:dyDescent="0.25">
      <c r="B227" s="22"/>
      <c r="C227" s="49"/>
      <c r="D227" s="49"/>
      <c r="E227" s="22"/>
    </row>
    <row r="228" spans="2:5" x14ac:dyDescent="0.25">
      <c r="B228" s="22"/>
      <c r="C228" s="49"/>
      <c r="D228" s="49"/>
      <c r="E228" s="22"/>
    </row>
    <row r="229" spans="2:5" x14ac:dyDescent="0.25">
      <c r="B229" s="22"/>
      <c r="C229" s="49"/>
      <c r="D229" s="49"/>
      <c r="E229" s="22"/>
    </row>
    <row r="230" spans="2:5" x14ac:dyDescent="0.25">
      <c r="B230" s="22"/>
      <c r="C230" s="49"/>
      <c r="D230" s="49"/>
      <c r="E230" s="22"/>
    </row>
    <row r="231" spans="2:5" x14ac:dyDescent="0.25">
      <c r="B231" s="22"/>
      <c r="C231" s="49"/>
      <c r="D231" s="49"/>
      <c r="E231" s="22"/>
    </row>
    <row r="232" spans="2:5" x14ac:dyDescent="0.25">
      <c r="B232" s="22"/>
      <c r="C232" s="49"/>
      <c r="D232" s="49"/>
      <c r="E232" s="22"/>
    </row>
    <row r="233" spans="2:5" x14ac:dyDescent="0.25">
      <c r="B233" s="22"/>
      <c r="C233" s="49"/>
      <c r="D233" s="49"/>
      <c r="E233" s="22"/>
    </row>
    <row r="234" spans="2:5" x14ac:dyDescent="0.25">
      <c r="B234" s="22"/>
      <c r="C234" s="49"/>
      <c r="D234" s="49"/>
      <c r="E234" s="22"/>
    </row>
    <row r="235" spans="2:5" x14ac:dyDescent="0.25">
      <c r="B235" s="22"/>
      <c r="C235" s="49"/>
      <c r="D235" s="49"/>
      <c r="E235" s="22"/>
    </row>
    <row r="236" spans="2:5" x14ac:dyDescent="0.25">
      <c r="B236" s="22"/>
      <c r="C236" s="49"/>
      <c r="D236" s="49"/>
      <c r="E236" s="22"/>
    </row>
    <row r="237" spans="2:5" x14ac:dyDescent="0.25">
      <c r="B237" s="22"/>
      <c r="C237" s="49"/>
      <c r="D237" s="49"/>
      <c r="E237" s="22"/>
    </row>
    <row r="238" spans="2:5" x14ac:dyDescent="0.25">
      <c r="B238" s="22"/>
      <c r="C238" s="49"/>
      <c r="D238" s="49"/>
      <c r="E238" s="22"/>
    </row>
    <row r="239" spans="2:5" x14ac:dyDescent="0.25">
      <c r="B239" s="22"/>
      <c r="C239" s="49"/>
      <c r="D239" s="49"/>
      <c r="E239" s="22"/>
    </row>
    <row r="240" spans="2:5" x14ac:dyDescent="0.25">
      <c r="B240" s="22"/>
      <c r="C240" s="49"/>
      <c r="D240" s="49"/>
      <c r="E240" s="22"/>
    </row>
    <row r="241" spans="2:5" x14ac:dyDescent="0.25">
      <c r="B241" s="22"/>
      <c r="C241" s="49"/>
      <c r="D241" s="49"/>
      <c r="E241" s="22"/>
    </row>
    <row r="242" spans="2:5" x14ac:dyDescent="0.25">
      <c r="B242" s="22"/>
      <c r="C242" s="49"/>
      <c r="D242" s="49"/>
      <c r="E242" s="22"/>
    </row>
    <row r="243" spans="2:5" x14ac:dyDescent="0.25">
      <c r="B243" s="22"/>
      <c r="C243" s="49"/>
      <c r="D243" s="49"/>
      <c r="E243" s="22"/>
    </row>
    <row r="244" spans="2:5" x14ac:dyDescent="0.25">
      <c r="B244" s="22"/>
      <c r="C244" s="49"/>
      <c r="D244" s="49"/>
      <c r="E244" s="22"/>
    </row>
    <row r="245" spans="2:5" x14ac:dyDescent="0.25">
      <c r="B245" s="22"/>
      <c r="C245" s="49"/>
      <c r="D245" s="49"/>
      <c r="E245" s="22"/>
    </row>
    <row r="246" spans="2:5" x14ac:dyDescent="0.25">
      <c r="B246" s="22"/>
      <c r="C246" s="49"/>
      <c r="D246" s="49"/>
      <c r="E246" s="22"/>
    </row>
    <row r="247" spans="2:5" x14ac:dyDescent="0.25">
      <c r="B247" s="22"/>
      <c r="C247" s="49"/>
      <c r="D247" s="49"/>
      <c r="E247" s="22"/>
    </row>
    <row r="248" spans="2:5" x14ac:dyDescent="0.25">
      <c r="B248" s="22"/>
      <c r="C248" s="49"/>
      <c r="D248" s="49"/>
      <c r="E248" s="22"/>
    </row>
    <row r="249" spans="2:5" x14ac:dyDescent="0.25">
      <c r="B249" s="22"/>
      <c r="C249" s="49"/>
      <c r="D249" s="49"/>
      <c r="E249" s="22"/>
    </row>
    <row r="250" spans="2:5" x14ac:dyDescent="0.25">
      <c r="B250" s="22"/>
      <c r="C250" s="49"/>
      <c r="D250" s="49"/>
      <c r="E250" s="22"/>
    </row>
    <row r="251" spans="2:5" x14ac:dyDescent="0.25">
      <c r="B251" s="22"/>
      <c r="C251" s="49"/>
      <c r="D251" s="49"/>
      <c r="E251" s="22"/>
    </row>
    <row r="252" spans="2:5" x14ac:dyDescent="0.25">
      <c r="B252" s="22"/>
      <c r="C252" s="49"/>
      <c r="D252" s="49"/>
      <c r="E252" s="22"/>
    </row>
    <row r="253" spans="2:5" x14ac:dyDescent="0.25">
      <c r="B253" s="22"/>
      <c r="C253" s="49"/>
      <c r="D253" s="49"/>
      <c r="E253" s="22"/>
    </row>
    <row r="254" spans="2:5" x14ac:dyDescent="0.25">
      <c r="B254" s="22"/>
      <c r="C254" s="49"/>
      <c r="D254" s="49"/>
      <c r="E254" s="22"/>
    </row>
    <row r="255" spans="2:5" x14ac:dyDescent="0.25">
      <c r="B255" s="22"/>
      <c r="C255" s="49"/>
      <c r="D255" s="49"/>
      <c r="E255" s="22"/>
    </row>
    <row r="256" spans="2:5" x14ac:dyDescent="0.25">
      <c r="B256" s="22"/>
      <c r="C256" s="49"/>
      <c r="D256" s="49"/>
      <c r="E256" s="22"/>
    </row>
    <row r="257" spans="2:5" x14ac:dyDescent="0.25">
      <c r="B257" s="22"/>
      <c r="C257" s="49"/>
      <c r="D257" s="49"/>
      <c r="E257" s="22"/>
    </row>
    <row r="258" spans="2:5" x14ac:dyDescent="0.25">
      <c r="B258" s="22"/>
      <c r="C258" s="49"/>
      <c r="D258" s="49"/>
      <c r="E258" s="22"/>
    </row>
    <row r="259" spans="2:5" x14ac:dyDescent="0.25">
      <c r="B259" s="22"/>
      <c r="C259" s="49"/>
      <c r="D259" s="49"/>
      <c r="E259" s="22"/>
    </row>
    <row r="260" spans="2:5" x14ac:dyDescent="0.25">
      <c r="B260" s="22"/>
      <c r="C260" s="49"/>
      <c r="D260" s="49"/>
      <c r="E260" s="22"/>
    </row>
    <row r="261" spans="2:5" x14ac:dyDescent="0.25">
      <c r="B261" s="22"/>
      <c r="C261" s="49"/>
      <c r="D261" s="49"/>
      <c r="E261" s="22"/>
    </row>
    <row r="262" spans="2:5" x14ac:dyDescent="0.25">
      <c r="B262" s="22"/>
      <c r="C262" s="49"/>
      <c r="D262" s="49"/>
      <c r="E262" s="22"/>
    </row>
    <row r="263" spans="2:5" x14ac:dyDescent="0.25">
      <c r="B263" s="22"/>
      <c r="C263" s="49"/>
      <c r="D263" s="49"/>
      <c r="E263" s="22"/>
    </row>
    <row r="264" spans="2:5" x14ac:dyDescent="0.25">
      <c r="B264" s="22"/>
      <c r="C264" s="49"/>
      <c r="D264" s="49"/>
      <c r="E264" s="22"/>
    </row>
    <row r="265" spans="2:5" x14ac:dyDescent="0.25">
      <c r="B265" s="22"/>
      <c r="C265" s="49"/>
      <c r="D265" s="49"/>
      <c r="E265" s="22"/>
    </row>
    <row r="266" spans="2:5" x14ac:dyDescent="0.25">
      <c r="B266" s="22"/>
      <c r="C266" s="49"/>
      <c r="D266" s="49"/>
      <c r="E266" s="22"/>
    </row>
    <row r="267" spans="2:5" x14ac:dyDescent="0.25">
      <c r="B267" s="22"/>
      <c r="C267" s="49"/>
      <c r="D267" s="49"/>
      <c r="E267" s="22"/>
    </row>
    <row r="268" spans="2:5" x14ac:dyDescent="0.25">
      <c r="B268" s="22"/>
      <c r="C268" s="49"/>
      <c r="D268" s="49"/>
      <c r="E268" s="22"/>
    </row>
    <row r="269" spans="2:5" x14ac:dyDescent="0.25">
      <c r="B269" s="22"/>
      <c r="C269" s="49"/>
      <c r="D269" s="49"/>
      <c r="E269" s="22"/>
    </row>
    <row r="270" spans="2:5" x14ac:dyDescent="0.25">
      <c r="B270" s="22"/>
      <c r="C270" s="49"/>
      <c r="D270" s="49"/>
      <c r="E270" s="22"/>
    </row>
    <row r="271" spans="2:5" x14ac:dyDescent="0.25">
      <c r="B271" s="22"/>
      <c r="C271" s="49"/>
      <c r="D271" s="49"/>
      <c r="E271" s="22"/>
    </row>
    <row r="272" spans="2:5" x14ac:dyDescent="0.25">
      <c r="B272" s="22"/>
      <c r="C272" s="49"/>
      <c r="D272" s="49"/>
      <c r="E272" s="22"/>
    </row>
    <row r="273" spans="2:5" x14ac:dyDescent="0.25">
      <c r="B273" s="22"/>
      <c r="C273" s="49"/>
      <c r="D273" s="49"/>
      <c r="E273" s="22"/>
    </row>
    <row r="274" spans="2:5" x14ac:dyDescent="0.25">
      <c r="B274" s="22"/>
      <c r="C274" s="49"/>
      <c r="D274" s="49"/>
      <c r="E274" s="22"/>
    </row>
    <row r="275" spans="2:5" x14ac:dyDescent="0.25">
      <c r="B275" s="22"/>
      <c r="C275" s="49"/>
      <c r="D275" s="49"/>
      <c r="E275" s="22"/>
    </row>
    <row r="276" spans="2:5" x14ac:dyDescent="0.25">
      <c r="B276" s="22"/>
      <c r="C276" s="49"/>
      <c r="D276" s="49"/>
      <c r="E276" s="22"/>
    </row>
    <row r="277" spans="2:5" x14ac:dyDescent="0.25">
      <c r="B277" s="22"/>
      <c r="C277" s="49"/>
      <c r="D277" s="49"/>
      <c r="E277" s="22"/>
    </row>
    <row r="278" spans="2:5" x14ac:dyDescent="0.25">
      <c r="B278" s="22"/>
      <c r="C278" s="49"/>
      <c r="D278" s="49"/>
      <c r="E278" s="22"/>
    </row>
    <row r="279" spans="2:5" x14ac:dyDescent="0.25">
      <c r="B279" s="22"/>
      <c r="C279" s="49"/>
      <c r="D279" s="49"/>
      <c r="E279" s="22"/>
    </row>
    <row r="280" spans="2:5" x14ac:dyDescent="0.25">
      <c r="B280" s="22"/>
      <c r="C280" s="49"/>
      <c r="D280" s="49"/>
      <c r="E280" s="22"/>
    </row>
    <row r="281" spans="2:5" x14ac:dyDescent="0.25">
      <c r="B281" s="22"/>
      <c r="C281" s="49"/>
      <c r="D281" s="49"/>
      <c r="E281" s="22"/>
    </row>
    <row r="282" spans="2:5" x14ac:dyDescent="0.25">
      <c r="B282" s="22"/>
      <c r="C282" s="49"/>
      <c r="D282" s="49"/>
      <c r="E282" s="22"/>
    </row>
    <row r="283" spans="2:5" x14ac:dyDescent="0.25">
      <c r="B283" s="22"/>
      <c r="C283" s="49"/>
      <c r="D283" s="49"/>
      <c r="E283" s="22"/>
    </row>
    <row r="284" spans="2:5" x14ac:dyDescent="0.25">
      <c r="B284" s="22"/>
      <c r="C284" s="49"/>
      <c r="D284" s="49"/>
      <c r="E284" s="22"/>
    </row>
    <row r="285" spans="2:5" x14ac:dyDescent="0.25">
      <c r="B285" s="22"/>
      <c r="C285" s="49"/>
      <c r="D285" s="49"/>
      <c r="E285" s="22"/>
    </row>
    <row r="286" spans="2:5" x14ac:dyDescent="0.25">
      <c r="B286" s="22"/>
      <c r="C286" s="49"/>
      <c r="D286" s="49"/>
      <c r="E286" s="22"/>
    </row>
    <row r="287" spans="2:5" x14ac:dyDescent="0.25">
      <c r="B287" s="22"/>
      <c r="C287" s="49"/>
      <c r="D287" s="49"/>
      <c r="E287" s="22"/>
    </row>
    <row r="288" spans="2:5" x14ac:dyDescent="0.25">
      <c r="B288" s="22"/>
      <c r="C288" s="49"/>
      <c r="D288" s="49"/>
      <c r="E288" s="22"/>
    </row>
    <row r="289" spans="2:5" x14ac:dyDescent="0.25">
      <c r="B289" s="22"/>
      <c r="C289" s="49"/>
      <c r="D289" s="49"/>
      <c r="E289" s="22"/>
    </row>
    <row r="290" spans="2:5" x14ac:dyDescent="0.25">
      <c r="B290" s="22"/>
      <c r="C290" s="49"/>
      <c r="D290" s="49"/>
      <c r="E290" s="22"/>
    </row>
    <row r="291" spans="2:5" x14ac:dyDescent="0.25">
      <c r="B291" s="22"/>
      <c r="C291" s="49"/>
      <c r="D291" s="49"/>
      <c r="E291" s="22"/>
    </row>
    <row r="292" spans="2:5" x14ac:dyDescent="0.25">
      <c r="B292" s="22"/>
      <c r="C292" s="49"/>
      <c r="D292" s="49"/>
      <c r="E292" s="22"/>
    </row>
    <row r="293" spans="2:5" x14ac:dyDescent="0.25">
      <c r="B293" s="22"/>
      <c r="C293" s="49"/>
      <c r="D293" s="49"/>
      <c r="E293" s="22"/>
    </row>
    <row r="294" spans="2:5" x14ac:dyDescent="0.25">
      <c r="B294" s="22"/>
      <c r="C294" s="49"/>
      <c r="D294" s="49"/>
      <c r="E294" s="22"/>
    </row>
    <row r="295" spans="2:5" x14ac:dyDescent="0.25">
      <c r="B295" s="22"/>
      <c r="C295" s="49"/>
      <c r="D295" s="49"/>
      <c r="E295" s="22"/>
    </row>
    <row r="296" spans="2:5" x14ac:dyDescent="0.25">
      <c r="B296" s="22"/>
      <c r="C296" s="49"/>
      <c r="D296" s="49"/>
      <c r="E296" s="22"/>
    </row>
    <row r="297" spans="2:5" x14ac:dyDescent="0.25">
      <c r="B297" s="22"/>
      <c r="C297" s="49"/>
      <c r="D297" s="49"/>
      <c r="E297" s="22"/>
    </row>
    <row r="298" spans="2:5" x14ac:dyDescent="0.25">
      <c r="B298" s="22"/>
      <c r="C298" s="49"/>
      <c r="D298" s="49"/>
      <c r="E298" s="22"/>
    </row>
    <row r="299" spans="2:5" x14ac:dyDescent="0.25">
      <c r="B299" s="22"/>
      <c r="C299" s="49"/>
      <c r="D299" s="49"/>
      <c r="E299" s="22"/>
    </row>
    <row r="300" spans="2:5" x14ac:dyDescent="0.25">
      <c r="B300" s="22"/>
      <c r="C300" s="49"/>
      <c r="D300" s="49"/>
      <c r="E300" s="22"/>
    </row>
    <row r="301" spans="2:5" x14ac:dyDescent="0.25">
      <c r="B301" s="22"/>
      <c r="C301" s="49"/>
      <c r="D301" s="49"/>
      <c r="E301" s="22"/>
    </row>
    <row r="302" spans="2:5" x14ac:dyDescent="0.25">
      <c r="B302" s="22"/>
      <c r="C302" s="49"/>
      <c r="D302" s="49"/>
      <c r="E302" s="22"/>
    </row>
    <row r="303" spans="2:5" x14ac:dyDescent="0.25">
      <c r="B303" s="22"/>
      <c r="C303" s="49"/>
      <c r="D303" s="49"/>
      <c r="E303" s="22"/>
    </row>
    <row r="304" spans="2:5" x14ac:dyDescent="0.25">
      <c r="B304" s="22"/>
      <c r="C304" s="49"/>
      <c r="D304" s="49"/>
      <c r="E304" s="22"/>
    </row>
    <row r="305" spans="2:5" x14ac:dyDescent="0.25">
      <c r="B305" s="22"/>
      <c r="C305" s="49"/>
      <c r="D305" s="49"/>
      <c r="E305" s="22"/>
    </row>
    <row r="306" spans="2:5" x14ac:dyDescent="0.25">
      <c r="B306" s="22"/>
      <c r="C306" s="49"/>
      <c r="D306" s="49"/>
      <c r="E306" s="22"/>
    </row>
    <row r="307" spans="2:5" x14ac:dyDescent="0.25">
      <c r="B307" s="22"/>
      <c r="C307" s="49"/>
      <c r="D307" s="49"/>
      <c r="E307" s="22"/>
    </row>
    <row r="308" spans="2:5" x14ac:dyDescent="0.25">
      <c r="B308" s="22"/>
      <c r="C308" s="49"/>
      <c r="D308" s="49"/>
      <c r="E308" s="22"/>
    </row>
    <row r="309" spans="2:5" x14ac:dyDescent="0.25">
      <c r="B309" s="22"/>
      <c r="C309" s="49"/>
      <c r="D309" s="49"/>
      <c r="E309" s="22"/>
    </row>
    <row r="310" spans="2:5" x14ac:dyDescent="0.25">
      <c r="B310" s="22"/>
      <c r="C310" s="49"/>
      <c r="D310" s="49"/>
      <c r="E310" s="22"/>
    </row>
    <row r="311" spans="2:5" x14ac:dyDescent="0.25">
      <c r="B311" s="22"/>
      <c r="C311" s="49"/>
      <c r="D311" s="49"/>
      <c r="E311" s="22"/>
    </row>
    <row r="312" spans="2:5" x14ac:dyDescent="0.25">
      <c r="B312" s="22"/>
      <c r="C312" s="49"/>
      <c r="D312" s="49"/>
      <c r="E312" s="22"/>
    </row>
    <row r="313" spans="2:5" x14ac:dyDescent="0.25">
      <c r="B313" s="22"/>
      <c r="C313" s="49"/>
      <c r="D313" s="49"/>
      <c r="E313" s="22"/>
    </row>
    <row r="314" spans="2:5" x14ac:dyDescent="0.25">
      <c r="B314" s="22"/>
      <c r="C314" s="49"/>
      <c r="D314" s="49"/>
      <c r="E314" s="22"/>
    </row>
    <row r="315" spans="2:5" x14ac:dyDescent="0.25">
      <c r="B315" s="22"/>
      <c r="C315" s="49"/>
      <c r="D315" s="49"/>
      <c r="E315" s="22"/>
    </row>
    <row r="316" spans="2:5" x14ac:dyDescent="0.25">
      <c r="B316" s="22"/>
      <c r="C316" s="49"/>
      <c r="D316" s="49"/>
      <c r="E316" s="22"/>
    </row>
    <row r="317" spans="2:5" x14ac:dyDescent="0.25">
      <c r="B317" s="22"/>
      <c r="C317" s="49"/>
      <c r="D317" s="49"/>
      <c r="E317" s="22"/>
    </row>
    <row r="318" spans="2:5" x14ac:dyDescent="0.25">
      <c r="B318" s="22"/>
      <c r="C318" s="49"/>
      <c r="D318" s="49"/>
      <c r="E318" s="22"/>
    </row>
    <row r="319" spans="2:5" x14ac:dyDescent="0.25">
      <c r="B319" s="22"/>
      <c r="C319" s="49"/>
      <c r="D319" s="49"/>
      <c r="E319" s="22"/>
    </row>
    <row r="320" spans="2:5" x14ac:dyDescent="0.25">
      <c r="B320" s="22"/>
      <c r="C320" s="49"/>
      <c r="D320" s="49"/>
      <c r="E320" s="22"/>
    </row>
    <row r="321" spans="2:5" x14ac:dyDescent="0.25">
      <c r="B321" s="22"/>
      <c r="C321" s="49"/>
      <c r="D321" s="49"/>
      <c r="E321" s="22"/>
    </row>
    <row r="322" spans="2:5" x14ac:dyDescent="0.25">
      <c r="B322" s="22"/>
      <c r="C322" s="49"/>
      <c r="D322" s="49"/>
      <c r="E322" s="22"/>
    </row>
    <row r="323" spans="2:5" x14ac:dyDescent="0.25">
      <c r="B323" s="22"/>
      <c r="C323" s="49"/>
      <c r="D323" s="49"/>
      <c r="E323" s="22"/>
    </row>
    <row r="324" spans="2:5" x14ac:dyDescent="0.25">
      <c r="B324" s="22"/>
      <c r="C324" s="49"/>
      <c r="D324" s="49"/>
      <c r="E324" s="22"/>
    </row>
    <row r="325" spans="2:5" x14ac:dyDescent="0.25">
      <c r="B325" s="22"/>
      <c r="C325" s="49"/>
      <c r="D325" s="49"/>
      <c r="E325" s="22"/>
    </row>
    <row r="326" spans="2:5" x14ac:dyDescent="0.25">
      <c r="B326" s="22"/>
      <c r="C326" s="49"/>
      <c r="D326" s="49"/>
      <c r="E326" s="22"/>
    </row>
    <row r="327" spans="2:5" x14ac:dyDescent="0.25">
      <c r="B327" s="22"/>
      <c r="C327" s="49"/>
      <c r="D327" s="49"/>
      <c r="E327" s="22"/>
    </row>
    <row r="328" spans="2:5" x14ac:dyDescent="0.25">
      <c r="B328" s="22"/>
      <c r="C328" s="49"/>
      <c r="D328" s="49"/>
      <c r="E328" s="22"/>
    </row>
    <row r="329" spans="2:5" x14ac:dyDescent="0.25">
      <c r="B329" s="22"/>
      <c r="C329" s="49"/>
      <c r="D329" s="49"/>
      <c r="E329" s="22"/>
    </row>
    <row r="330" spans="2:5" x14ac:dyDescent="0.25">
      <c r="B330" s="22"/>
      <c r="C330" s="49"/>
      <c r="D330" s="49"/>
      <c r="E330" s="22"/>
    </row>
    <row r="331" spans="2:5" x14ac:dyDescent="0.25">
      <c r="B331" s="22"/>
      <c r="C331" s="49"/>
      <c r="D331" s="49"/>
      <c r="E331" s="22"/>
    </row>
    <row r="332" spans="2:5" x14ac:dyDescent="0.25">
      <c r="B332" s="22"/>
      <c r="C332" s="49"/>
      <c r="D332" s="49"/>
      <c r="E332" s="22"/>
    </row>
    <row r="333" spans="2:5" x14ac:dyDescent="0.25">
      <c r="B333" s="22"/>
      <c r="C333" s="49"/>
      <c r="D333" s="49"/>
      <c r="E333" s="22"/>
    </row>
    <row r="334" spans="2:5" x14ac:dyDescent="0.25">
      <c r="B334" s="22"/>
      <c r="C334" s="49"/>
      <c r="D334" s="49"/>
      <c r="E334" s="22"/>
    </row>
    <row r="335" spans="2:5" x14ac:dyDescent="0.25">
      <c r="B335" s="22"/>
      <c r="C335" s="49"/>
      <c r="D335" s="49"/>
      <c r="E335" s="22"/>
    </row>
    <row r="336" spans="2:5" x14ac:dyDescent="0.25">
      <c r="B336" s="22"/>
      <c r="C336" s="49"/>
      <c r="D336" s="49"/>
      <c r="E336" s="22"/>
    </row>
    <row r="337" spans="2:5" x14ac:dyDescent="0.25">
      <c r="B337" s="22"/>
      <c r="C337" s="49"/>
      <c r="D337" s="49"/>
      <c r="E337" s="22"/>
    </row>
    <row r="338" spans="2:5" x14ac:dyDescent="0.25">
      <c r="B338" s="22"/>
      <c r="C338" s="49"/>
      <c r="D338" s="49"/>
      <c r="E338" s="22"/>
    </row>
    <row r="339" spans="2:5" x14ac:dyDescent="0.25">
      <c r="B339" s="22"/>
      <c r="C339" s="49"/>
      <c r="D339" s="49"/>
      <c r="E339" s="22"/>
    </row>
    <row r="340" spans="2:5" x14ac:dyDescent="0.25">
      <c r="B340" s="22"/>
      <c r="C340" s="49"/>
      <c r="D340" s="49"/>
      <c r="E340" s="22"/>
    </row>
    <row r="341" spans="2:5" x14ac:dyDescent="0.25">
      <c r="B341" s="22"/>
      <c r="C341" s="49"/>
      <c r="D341" s="49"/>
      <c r="E341" s="22"/>
    </row>
    <row r="342" spans="2:5" x14ac:dyDescent="0.25">
      <c r="B342" s="22"/>
      <c r="C342" s="49"/>
      <c r="D342" s="49"/>
      <c r="E342" s="22"/>
    </row>
    <row r="343" spans="2:5" x14ac:dyDescent="0.25">
      <c r="B343" s="22"/>
      <c r="C343" s="49"/>
      <c r="D343" s="49"/>
      <c r="E343" s="22"/>
    </row>
    <row r="344" spans="2:5" x14ac:dyDescent="0.25">
      <c r="B344" s="22"/>
      <c r="C344" s="49"/>
      <c r="D344" s="49"/>
      <c r="E344" s="22"/>
    </row>
    <row r="345" spans="2:5" x14ac:dyDescent="0.25">
      <c r="B345" s="22"/>
      <c r="C345" s="49"/>
      <c r="D345" s="49"/>
      <c r="E345" s="22"/>
    </row>
    <row r="346" spans="2:5" x14ac:dyDescent="0.25">
      <c r="B346" s="22"/>
      <c r="C346" s="49"/>
      <c r="D346" s="49"/>
      <c r="E346" s="22"/>
    </row>
    <row r="347" spans="2:5" x14ac:dyDescent="0.25">
      <c r="B347" s="22"/>
      <c r="C347" s="49"/>
      <c r="D347" s="49"/>
      <c r="E347" s="22"/>
    </row>
    <row r="348" spans="2:5" x14ac:dyDescent="0.25">
      <c r="B348" s="22"/>
      <c r="C348" s="49"/>
      <c r="D348" s="49"/>
      <c r="E348" s="22"/>
    </row>
    <row r="349" spans="2:5" x14ac:dyDescent="0.25">
      <c r="B349" s="22"/>
      <c r="C349" s="49"/>
      <c r="D349" s="49"/>
      <c r="E349" s="22"/>
    </row>
    <row r="350" spans="2:5" x14ac:dyDescent="0.25">
      <c r="B350" s="22"/>
      <c r="C350" s="49"/>
      <c r="D350" s="49"/>
      <c r="E350" s="22"/>
    </row>
    <row r="351" spans="2:5" x14ac:dyDescent="0.25">
      <c r="B351" s="22"/>
      <c r="C351" s="49"/>
      <c r="D351" s="49"/>
      <c r="E351" s="22"/>
    </row>
    <row r="352" spans="2:5" x14ac:dyDescent="0.25">
      <c r="B352" s="22"/>
      <c r="C352" s="49"/>
      <c r="D352" s="49"/>
      <c r="E352" s="22"/>
    </row>
    <row r="353" spans="2:5" x14ac:dyDescent="0.25">
      <c r="B353" s="22"/>
      <c r="C353" s="49"/>
      <c r="D353" s="49"/>
      <c r="E353" s="22"/>
    </row>
    <row r="354" spans="2:5" x14ac:dyDescent="0.25">
      <c r="B354" s="22"/>
      <c r="C354" s="49"/>
      <c r="D354" s="49"/>
      <c r="E354" s="22"/>
    </row>
    <row r="355" spans="2:5" x14ac:dyDescent="0.25">
      <c r="B355" s="22"/>
      <c r="C355" s="49"/>
      <c r="D355" s="49"/>
      <c r="E355" s="22"/>
    </row>
    <row r="356" spans="2:5" x14ac:dyDescent="0.25">
      <c r="B356" s="22"/>
      <c r="C356" s="49"/>
      <c r="D356" s="49"/>
      <c r="E356" s="22"/>
    </row>
    <row r="357" spans="2:5" x14ac:dyDescent="0.25">
      <c r="B357" s="22"/>
      <c r="C357" s="49"/>
      <c r="D357" s="49"/>
      <c r="E357" s="22"/>
    </row>
    <row r="358" spans="2:5" x14ac:dyDescent="0.25">
      <c r="B358" s="22"/>
      <c r="C358" s="49"/>
      <c r="D358" s="49"/>
      <c r="E358" s="22"/>
    </row>
    <row r="359" spans="2:5" x14ac:dyDescent="0.25">
      <c r="B359" s="22"/>
      <c r="C359" s="49"/>
      <c r="D359" s="49"/>
      <c r="E359" s="22"/>
    </row>
    <row r="360" spans="2:5" x14ac:dyDescent="0.25">
      <c r="B360" s="22"/>
      <c r="C360" s="49"/>
      <c r="D360" s="49"/>
      <c r="E360" s="22"/>
    </row>
    <row r="361" spans="2:5" x14ac:dyDescent="0.25">
      <c r="B361" s="22"/>
      <c r="C361" s="49"/>
      <c r="D361" s="49"/>
      <c r="E361" s="22"/>
    </row>
    <row r="362" spans="2:5" x14ac:dyDescent="0.25">
      <c r="B362" s="22"/>
      <c r="C362" s="49"/>
      <c r="D362" s="49"/>
      <c r="E362" s="22"/>
    </row>
    <row r="363" spans="2:5" x14ac:dyDescent="0.25">
      <c r="B363" s="22"/>
      <c r="C363" s="49"/>
      <c r="D363" s="49"/>
      <c r="E363" s="22"/>
    </row>
    <row r="364" spans="2:5" x14ac:dyDescent="0.25">
      <c r="B364" s="22"/>
      <c r="C364" s="49"/>
      <c r="D364" s="49"/>
      <c r="E364" s="22"/>
    </row>
    <row r="365" spans="2:5" x14ac:dyDescent="0.25">
      <c r="B365" s="22"/>
      <c r="C365" s="49"/>
      <c r="D365" s="49"/>
      <c r="E365" s="22"/>
    </row>
    <row r="366" spans="2:5" x14ac:dyDescent="0.25">
      <c r="B366" s="22"/>
      <c r="C366" s="49"/>
      <c r="D366" s="49"/>
      <c r="E366" s="22"/>
    </row>
    <row r="367" spans="2:5" x14ac:dyDescent="0.25">
      <c r="B367" s="22"/>
      <c r="C367" s="49"/>
      <c r="D367" s="49"/>
      <c r="E367" s="22"/>
    </row>
    <row r="368" spans="2:5" x14ac:dyDescent="0.25">
      <c r="B368" s="22"/>
      <c r="C368" s="49"/>
      <c r="D368" s="49"/>
      <c r="E368" s="22"/>
    </row>
    <row r="369" spans="2:5" x14ac:dyDescent="0.25">
      <c r="B369" s="22"/>
      <c r="C369" s="49"/>
      <c r="D369" s="49"/>
      <c r="E369" s="22"/>
    </row>
    <row r="370" spans="2:5" x14ac:dyDescent="0.25">
      <c r="B370" s="22"/>
      <c r="C370" s="49"/>
      <c r="D370" s="49"/>
      <c r="E370" s="22"/>
    </row>
    <row r="371" spans="2:5" x14ac:dyDescent="0.25">
      <c r="B371" s="22"/>
      <c r="C371" s="49"/>
      <c r="D371" s="49"/>
      <c r="E371" s="22"/>
    </row>
    <row r="372" spans="2:5" x14ac:dyDescent="0.25">
      <c r="B372" s="22"/>
      <c r="C372" s="49"/>
      <c r="D372" s="49"/>
      <c r="E372" s="22"/>
    </row>
    <row r="373" spans="2:5" x14ac:dyDescent="0.25">
      <c r="B373" s="22"/>
      <c r="C373" s="49"/>
      <c r="D373" s="49"/>
      <c r="E373" s="22"/>
    </row>
    <row r="374" spans="2:5" x14ac:dyDescent="0.25">
      <c r="B374" s="22"/>
      <c r="C374" s="49"/>
      <c r="D374" s="49"/>
      <c r="E374" s="22"/>
    </row>
    <row r="375" spans="2:5" x14ac:dyDescent="0.25">
      <c r="B375" s="22"/>
      <c r="C375" s="49"/>
      <c r="D375" s="49"/>
      <c r="E375" s="22"/>
    </row>
    <row r="376" spans="2:5" x14ac:dyDescent="0.25">
      <c r="B376" s="22"/>
      <c r="C376" s="49"/>
      <c r="D376" s="49"/>
      <c r="E376" s="22"/>
    </row>
    <row r="377" spans="2:5" x14ac:dyDescent="0.25">
      <c r="B377" s="22"/>
      <c r="C377" s="49"/>
      <c r="D377" s="49"/>
      <c r="E377" s="22"/>
    </row>
    <row r="378" spans="2:5" x14ac:dyDescent="0.25">
      <c r="B378" s="22"/>
      <c r="C378" s="49"/>
      <c r="D378" s="49"/>
      <c r="E378" s="22"/>
    </row>
    <row r="379" spans="2:5" x14ac:dyDescent="0.25">
      <c r="B379" s="22"/>
      <c r="C379" s="49"/>
      <c r="D379" s="49"/>
      <c r="E379" s="22"/>
    </row>
    <row r="380" spans="2:5" x14ac:dyDescent="0.25">
      <c r="B380" s="22"/>
      <c r="C380" s="49"/>
      <c r="D380" s="49"/>
      <c r="E380" s="22"/>
    </row>
    <row r="381" spans="2:5" x14ac:dyDescent="0.25">
      <c r="B381" s="22"/>
      <c r="C381" s="49"/>
      <c r="D381" s="49"/>
      <c r="E381" s="22"/>
    </row>
    <row r="382" spans="2:5" x14ac:dyDescent="0.25">
      <c r="B382" s="22"/>
      <c r="C382" s="49"/>
      <c r="D382" s="49"/>
      <c r="E382" s="22"/>
    </row>
    <row r="383" spans="2:5" x14ac:dyDescent="0.25">
      <c r="B383" s="22"/>
      <c r="C383" s="49"/>
      <c r="D383" s="49"/>
      <c r="E383" s="22"/>
    </row>
    <row r="384" spans="2:5" x14ac:dyDescent="0.25">
      <c r="B384" s="22"/>
      <c r="C384" s="49"/>
      <c r="D384" s="49"/>
      <c r="E384" s="22"/>
    </row>
    <row r="385" spans="2:5" x14ac:dyDescent="0.25">
      <c r="B385" s="22"/>
      <c r="C385" s="49"/>
      <c r="D385" s="49"/>
      <c r="E385" s="22"/>
    </row>
    <row r="386" spans="2:5" x14ac:dyDescent="0.25">
      <c r="B386" s="22"/>
      <c r="C386" s="49"/>
      <c r="D386" s="49"/>
      <c r="E386" s="22"/>
    </row>
    <row r="387" spans="2:5" x14ac:dyDescent="0.25">
      <c r="B387" s="22"/>
      <c r="C387" s="49"/>
      <c r="D387" s="49"/>
      <c r="E387" s="22"/>
    </row>
    <row r="388" spans="2:5" x14ac:dyDescent="0.25">
      <c r="B388" s="22"/>
      <c r="C388" s="49"/>
      <c r="D388" s="49"/>
      <c r="E388" s="22"/>
    </row>
    <row r="389" spans="2:5" x14ac:dyDescent="0.25">
      <c r="B389" s="22"/>
      <c r="C389" s="49"/>
      <c r="D389" s="49"/>
      <c r="E389" s="22"/>
    </row>
    <row r="390" spans="2:5" x14ac:dyDescent="0.25">
      <c r="B390" s="22"/>
      <c r="C390" s="49"/>
      <c r="D390" s="49"/>
      <c r="E390" s="22"/>
    </row>
    <row r="391" spans="2:5" x14ac:dyDescent="0.25">
      <c r="B391" s="22"/>
      <c r="C391" s="49"/>
      <c r="D391" s="49"/>
      <c r="E391" s="22"/>
    </row>
    <row r="392" spans="2:5" x14ac:dyDescent="0.25">
      <c r="B392" s="22"/>
      <c r="C392" s="49"/>
      <c r="D392" s="49"/>
      <c r="E392" s="22"/>
    </row>
    <row r="393" spans="2:5" x14ac:dyDescent="0.25">
      <c r="B393" s="22"/>
      <c r="C393" s="49"/>
      <c r="D393" s="49"/>
      <c r="E393" s="22"/>
    </row>
    <row r="394" spans="2:5" x14ac:dyDescent="0.25">
      <c r="B394" s="22"/>
      <c r="C394" s="49"/>
      <c r="D394" s="49"/>
      <c r="E394" s="22"/>
    </row>
    <row r="395" spans="2:5" x14ac:dyDescent="0.25">
      <c r="B395" s="22"/>
      <c r="C395" s="49"/>
      <c r="D395" s="49"/>
      <c r="E395" s="22"/>
    </row>
    <row r="396" spans="2:5" x14ac:dyDescent="0.25">
      <c r="B396" s="22"/>
      <c r="C396" s="49"/>
      <c r="D396" s="49"/>
      <c r="E396" s="22"/>
    </row>
    <row r="397" spans="2:5" x14ac:dyDescent="0.25">
      <c r="B397" s="22"/>
      <c r="C397" s="49"/>
      <c r="D397" s="49"/>
      <c r="E397" s="22"/>
    </row>
    <row r="398" spans="2:5" x14ac:dyDescent="0.25">
      <c r="B398" s="22"/>
      <c r="C398" s="49"/>
      <c r="D398" s="49"/>
      <c r="E398" s="22"/>
    </row>
    <row r="399" spans="2:5" x14ac:dyDescent="0.25">
      <c r="B399" s="22"/>
      <c r="C399" s="49"/>
      <c r="D399" s="49"/>
      <c r="E399" s="22"/>
    </row>
    <row r="400" spans="2:5" x14ac:dyDescent="0.25">
      <c r="B400" s="22"/>
      <c r="C400" s="49"/>
      <c r="D400" s="49"/>
      <c r="E400" s="22"/>
    </row>
    <row r="401" spans="2:5" x14ac:dyDescent="0.25">
      <c r="B401" s="22"/>
      <c r="C401" s="49"/>
      <c r="D401" s="49"/>
      <c r="E401" s="22"/>
    </row>
    <row r="402" spans="2:5" x14ac:dyDescent="0.25">
      <c r="B402" s="22"/>
      <c r="C402" s="49"/>
      <c r="D402" s="49"/>
      <c r="E402" s="22"/>
    </row>
    <row r="403" spans="2:5" x14ac:dyDescent="0.25">
      <c r="B403" s="22"/>
      <c r="C403" s="49"/>
      <c r="D403" s="49"/>
      <c r="E403" s="22"/>
    </row>
    <row r="404" spans="2:5" x14ac:dyDescent="0.25">
      <c r="B404" s="22"/>
      <c r="C404" s="49"/>
      <c r="D404" s="49"/>
      <c r="E404" s="22"/>
    </row>
    <row r="405" spans="2:5" x14ac:dyDescent="0.25">
      <c r="B405" s="22"/>
      <c r="C405" s="49"/>
      <c r="D405" s="49"/>
      <c r="E405" s="22"/>
    </row>
    <row r="406" spans="2:5" x14ac:dyDescent="0.25">
      <c r="B406" s="22"/>
      <c r="C406" s="49"/>
      <c r="D406" s="49"/>
      <c r="E406" s="22"/>
    </row>
    <row r="407" spans="2:5" x14ac:dyDescent="0.25">
      <c r="B407" s="22"/>
      <c r="C407" s="49"/>
      <c r="D407" s="49"/>
      <c r="E407" s="22"/>
    </row>
    <row r="408" spans="2:5" x14ac:dyDescent="0.25">
      <c r="B408" s="22"/>
      <c r="C408" s="49"/>
      <c r="D408" s="49"/>
      <c r="E408" s="22"/>
    </row>
    <row r="409" spans="2:5" x14ac:dyDescent="0.25">
      <c r="B409" s="22"/>
      <c r="C409" s="49"/>
      <c r="D409" s="49"/>
      <c r="E409" s="22"/>
    </row>
    <row r="410" spans="2:5" x14ac:dyDescent="0.25">
      <c r="B410" s="22"/>
      <c r="C410" s="49"/>
      <c r="D410" s="49"/>
      <c r="E410" s="22"/>
    </row>
    <row r="411" spans="2:5" x14ac:dyDescent="0.25">
      <c r="B411" s="22"/>
      <c r="C411" s="49"/>
      <c r="D411" s="49"/>
      <c r="E411" s="22"/>
    </row>
    <row r="412" spans="2:5" x14ac:dyDescent="0.25">
      <c r="B412" s="22"/>
      <c r="C412" s="49"/>
      <c r="D412" s="49"/>
      <c r="E412" s="22"/>
    </row>
    <row r="413" spans="2:5" x14ac:dyDescent="0.25">
      <c r="B413" s="22"/>
      <c r="C413" s="49"/>
      <c r="D413" s="49"/>
      <c r="E413" s="22"/>
    </row>
    <row r="414" spans="2:5" x14ac:dyDescent="0.25">
      <c r="B414" s="22"/>
      <c r="C414" s="49"/>
      <c r="D414" s="49"/>
      <c r="E414" s="22"/>
    </row>
    <row r="415" spans="2:5" x14ac:dyDescent="0.25">
      <c r="B415" s="22"/>
      <c r="C415" s="49"/>
      <c r="D415" s="49"/>
      <c r="E415" s="22"/>
    </row>
    <row r="416" spans="2:5" x14ac:dyDescent="0.25">
      <c r="B416" s="22"/>
      <c r="C416" s="49"/>
      <c r="D416" s="49"/>
      <c r="E416" s="22"/>
    </row>
    <row r="417" spans="2:5" x14ac:dyDescent="0.25">
      <c r="B417" s="22"/>
      <c r="C417" s="49"/>
      <c r="D417" s="49"/>
      <c r="E417" s="22"/>
    </row>
    <row r="418" spans="2:5" x14ac:dyDescent="0.25">
      <c r="B418" s="22"/>
      <c r="C418" s="49"/>
      <c r="D418" s="49"/>
      <c r="E418" s="22"/>
    </row>
    <row r="419" spans="2:5" x14ac:dyDescent="0.25">
      <c r="B419" s="22"/>
      <c r="C419" s="49"/>
      <c r="D419" s="49"/>
      <c r="E419" s="22"/>
    </row>
    <row r="420" spans="2:5" x14ac:dyDescent="0.25">
      <c r="B420" s="22"/>
      <c r="C420" s="49"/>
      <c r="D420" s="49"/>
      <c r="E420" s="22"/>
    </row>
    <row r="421" spans="2:5" x14ac:dyDescent="0.25">
      <c r="B421" s="22"/>
      <c r="C421" s="49"/>
      <c r="D421" s="49"/>
      <c r="E421" s="22"/>
    </row>
    <row r="422" spans="2:5" x14ac:dyDescent="0.25">
      <c r="B422" s="22"/>
      <c r="C422" s="49"/>
      <c r="D422" s="49"/>
      <c r="E422" s="22"/>
    </row>
    <row r="423" spans="2:5" x14ac:dyDescent="0.25">
      <c r="B423" s="22"/>
      <c r="C423" s="49"/>
      <c r="D423" s="49"/>
      <c r="E423" s="22"/>
    </row>
    <row r="424" spans="2:5" x14ac:dyDescent="0.25">
      <c r="B424" s="22"/>
      <c r="C424" s="49"/>
      <c r="D424" s="49"/>
      <c r="E424" s="22"/>
    </row>
    <row r="425" spans="2:5" x14ac:dyDescent="0.25">
      <c r="B425" s="22"/>
      <c r="C425" s="49"/>
      <c r="D425" s="49"/>
      <c r="E425" s="22"/>
    </row>
    <row r="426" spans="2:5" x14ac:dyDescent="0.25">
      <c r="B426" s="22"/>
      <c r="C426" s="49"/>
      <c r="D426" s="49"/>
      <c r="E426" s="22"/>
    </row>
    <row r="427" spans="2:5" x14ac:dyDescent="0.25">
      <c r="B427" s="22"/>
      <c r="C427" s="49"/>
      <c r="D427" s="49"/>
      <c r="E427" s="22"/>
    </row>
    <row r="428" spans="2:5" x14ac:dyDescent="0.25">
      <c r="B428" s="22"/>
      <c r="C428" s="49"/>
      <c r="D428" s="49"/>
      <c r="E428" s="22"/>
    </row>
    <row r="429" spans="2:5" x14ac:dyDescent="0.25">
      <c r="B429" s="22"/>
      <c r="C429" s="49"/>
      <c r="D429" s="49"/>
      <c r="E429" s="22"/>
    </row>
    <row r="430" spans="2:5" x14ac:dyDescent="0.25">
      <c r="B430" s="22"/>
      <c r="C430" s="49"/>
      <c r="D430" s="49"/>
      <c r="E430" s="22"/>
    </row>
    <row r="431" spans="2:5" x14ac:dyDescent="0.25">
      <c r="B431" s="22"/>
      <c r="C431" s="49"/>
      <c r="D431" s="49"/>
      <c r="E431" s="22"/>
    </row>
    <row r="432" spans="2:5" x14ac:dyDescent="0.25">
      <c r="B432" s="22"/>
      <c r="C432" s="49"/>
      <c r="D432" s="49"/>
      <c r="E432" s="22"/>
    </row>
    <row r="433" spans="2:5" x14ac:dyDescent="0.25">
      <c r="B433" s="22"/>
      <c r="C433" s="49"/>
      <c r="D433" s="49"/>
      <c r="E433" s="22"/>
    </row>
    <row r="434" spans="2:5" x14ac:dyDescent="0.25">
      <c r="B434" s="22"/>
      <c r="C434" s="49"/>
      <c r="D434" s="49"/>
      <c r="E434" s="22"/>
    </row>
    <row r="435" spans="2:5" x14ac:dyDescent="0.25">
      <c r="B435" s="22"/>
      <c r="C435" s="49"/>
      <c r="D435" s="49"/>
      <c r="E435" s="22"/>
    </row>
    <row r="436" spans="2:5" x14ac:dyDescent="0.25">
      <c r="B436" s="22"/>
      <c r="C436" s="49"/>
      <c r="D436" s="49"/>
      <c r="E436" s="22"/>
    </row>
    <row r="437" spans="2:5" x14ac:dyDescent="0.25">
      <c r="B437" s="22"/>
      <c r="C437" s="49"/>
      <c r="D437" s="49"/>
      <c r="E437" s="22"/>
    </row>
    <row r="438" spans="2:5" x14ac:dyDescent="0.25">
      <c r="B438" s="22"/>
      <c r="C438" s="49"/>
      <c r="D438" s="49"/>
      <c r="E438" s="22"/>
    </row>
    <row r="439" spans="2:5" x14ac:dyDescent="0.25">
      <c r="B439" s="22"/>
      <c r="C439" s="49"/>
      <c r="D439" s="49"/>
      <c r="E439" s="22"/>
    </row>
    <row r="440" spans="2:5" x14ac:dyDescent="0.25">
      <c r="B440" s="22"/>
      <c r="C440" s="49"/>
      <c r="D440" s="49"/>
      <c r="E440" s="22"/>
    </row>
    <row r="441" spans="2:5" x14ac:dyDescent="0.25">
      <c r="B441" s="22"/>
      <c r="C441" s="49"/>
      <c r="D441" s="49"/>
      <c r="E441" s="22"/>
    </row>
    <row r="442" spans="2:5" x14ac:dyDescent="0.25">
      <c r="B442" s="22"/>
      <c r="C442" s="49"/>
      <c r="D442" s="49"/>
      <c r="E442" s="22"/>
    </row>
    <row r="443" spans="2:5" x14ac:dyDescent="0.25">
      <c r="B443" s="22"/>
      <c r="C443" s="49"/>
      <c r="D443" s="49"/>
      <c r="E443" s="22"/>
    </row>
    <row r="444" spans="2:5" x14ac:dyDescent="0.25">
      <c r="B444" s="22"/>
      <c r="C444" s="49"/>
      <c r="D444" s="49"/>
      <c r="E444" s="22"/>
    </row>
    <row r="445" spans="2:5" x14ac:dyDescent="0.25">
      <c r="B445" s="22"/>
      <c r="C445" s="49"/>
      <c r="D445" s="49"/>
      <c r="E445" s="22"/>
    </row>
    <row r="446" spans="2:5" x14ac:dyDescent="0.25">
      <c r="B446" s="22"/>
      <c r="C446" s="49"/>
      <c r="D446" s="49"/>
      <c r="E446" s="22"/>
    </row>
    <row r="447" spans="2:5" x14ac:dyDescent="0.25">
      <c r="B447" s="22"/>
      <c r="C447" s="49"/>
      <c r="D447" s="49"/>
      <c r="E447" s="22"/>
    </row>
    <row r="448" spans="2:5" x14ac:dyDescent="0.25">
      <c r="B448" s="22"/>
      <c r="C448" s="49"/>
      <c r="D448" s="49"/>
      <c r="E448" s="22"/>
    </row>
    <row r="449" spans="2:5" x14ac:dyDescent="0.25">
      <c r="B449" s="22"/>
      <c r="C449" s="49"/>
      <c r="D449" s="49"/>
      <c r="E449" s="22"/>
    </row>
    <row r="450" spans="2:5" x14ac:dyDescent="0.25">
      <c r="B450" s="22"/>
      <c r="C450" s="49"/>
      <c r="D450" s="49"/>
      <c r="E450" s="22"/>
    </row>
    <row r="451" spans="2:5" x14ac:dyDescent="0.25">
      <c r="B451" s="22"/>
      <c r="C451" s="49"/>
      <c r="D451" s="49"/>
      <c r="E451" s="22"/>
    </row>
    <row r="452" spans="2:5" x14ac:dyDescent="0.25">
      <c r="B452" s="22"/>
      <c r="C452" s="49"/>
      <c r="D452" s="49"/>
      <c r="E452" s="22"/>
    </row>
    <row r="453" spans="2:5" x14ac:dyDescent="0.25">
      <c r="B453" s="22"/>
      <c r="C453" s="49"/>
      <c r="D453" s="49"/>
      <c r="E453" s="22"/>
    </row>
    <row r="454" spans="2:5" x14ac:dyDescent="0.25">
      <c r="B454" s="22"/>
      <c r="C454" s="49"/>
      <c r="D454" s="49"/>
      <c r="E454" s="22"/>
    </row>
    <row r="455" spans="2:5" x14ac:dyDescent="0.25">
      <c r="B455" s="22"/>
      <c r="C455" s="49"/>
      <c r="D455" s="49"/>
      <c r="E455" s="22"/>
    </row>
    <row r="456" spans="2:5" x14ac:dyDescent="0.25">
      <c r="B456" s="22"/>
      <c r="C456" s="49"/>
      <c r="D456" s="49"/>
      <c r="E456" s="22"/>
    </row>
    <row r="457" spans="2:5" x14ac:dyDescent="0.25">
      <c r="B457" s="22"/>
      <c r="C457" s="49"/>
      <c r="D457" s="49"/>
      <c r="E457" s="22"/>
    </row>
    <row r="458" spans="2:5" x14ac:dyDescent="0.25">
      <c r="B458" s="22"/>
      <c r="C458" s="49"/>
      <c r="D458" s="49"/>
      <c r="E458" s="22"/>
    </row>
    <row r="459" spans="2:5" x14ac:dyDescent="0.25">
      <c r="B459" s="22"/>
      <c r="C459" s="49"/>
      <c r="D459" s="49"/>
      <c r="E459" s="22"/>
    </row>
    <row r="460" spans="2:5" x14ac:dyDescent="0.25">
      <c r="B460" s="22"/>
      <c r="C460" s="49"/>
      <c r="D460" s="49"/>
      <c r="E460" s="22"/>
    </row>
    <row r="461" spans="2:5" x14ac:dyDescent="0.25">
      <c r="B461" s="22"/>
      <c r="C461" s="49"/>
      <c r="D461" s="49"/>
      <c r="E461" s="22"/>
    </row>
    <row r="462" spans="2:5" x14ac:dyDescent="0.25">
      <c r="B462" s="22"/>
      <c r="C462" s="49"/>
      <c r="D462" s="49"/>
      <c r="E462" s="22"/>
    </row>
    <row r="463" spans="2:5" x14ac:dyDescent="0.25">
      <c r="B463" s="22"/>
      <c r="C463" s="49"/>
      <c r="D463" s="49"/>
      <c r="E463" s="22"/>
    </row>
    <row r="464" spans="2:5" x14ac:dyDescent="0.25">
      <c r="B464" s="22"/>
      <c r="C464" s="49"/>
      <c r="D464" s="49"/>
      <c r="E464" s="22"/>
    </row>
    <row r="465" spans="2:5" x14ac:dyDescent="0.25">
      <c r="B465" s="22"/>
      <c r="C465" s="49"/>
      <c r="D465" s="49"/>
      <c r="E465" s="22"/>
    </row>
    <row r="466" spans="2:5" x14ac:dyDescent="0.25">
      <c r="B466" s="22"/>
      <c r="C466" s="49"/>
      <c r="D466" s="49"/>
      <c r="E466" s="22"/>
    </row>
    <row r="467" spans="2:5" x14ac:dyDescent="0.25">
      <c r="B467" s="22"/>
      <c r="C467" s="49"/>
      <c r="D467" s="49"/>
      <c r="E467" s="22"/>
    </row>
    <row r="468" spans="2:5" x14ac:dyDescent="0.25">
      <c r="B468" s="22"/>
      <c r="C468" s="49"/>
      <c r="D468" s="49"/>
      <c r="E468" s="22"/>
    </row>
    <row r="469" spans="2:5" x14ac:dyDescent="0.25">
      <c r="B469" s="22"/>
      <c r="C469" s="49"/>
      <c r="D469" s="49"/>
      <c r="E469" s="22"/>
    </row>
    <row r="470" spans="2:5" x14ac:dyDescent="0.25">
      <c r="B470" s="22"/>
      <c r="C470" s="49"/>
      <c r="D470" s="49"/>
      <c r="E470" s="22"/>
    </row>
  </sheetData>
  <pageMargins left="0.7" right="0.7" top="0.75" bottom="0.75" header="0.3" footer="0.3"/>
  <pageSetup scale="67" fitToHeight="0" orientation="portrait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NMT</vt:lpstr>
      <vt:lpstr>NMT!Print_Titles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Kirk, Steven A.</dc:creator>
  <cp:lastModifiedBy>Kirk, Steven A.</cp:lastModifiedBy>
  <cp:lastPrinted>2022-06-09T16:06:22Z</cp:lastPrinted>
  <dcterms:created xsi:type="dcterms:W3CDTF">2021-01-31T16:40:31Z</dcterms:created>
  <dcterms:modified xsi:type="dcterms:W3CDTF">2025-04-16T21:54:09Z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