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20490" windowHeight="7620"/>
  </bookViews>
  <sheets>
    <sheet name="HS" sheetId="1" r:id="rId1"/>
  </sheets>
  <definedNames>
    <definedName name="_xlnm.Print_Area" localSheetId="0">HS!$A$1:$F$94</definedName>
    <definedName name="_xlnm.Print_Titles" localSheetId="0">HS!$1:$7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85" i="1"/>
  <c r="F84" i="1"/>
  <c r="F77" i="1"/>
  <c r="F76" i="1"/>
  <c r="F69" i="1"/>
  <c r="F68" i="1"/>
  <c r="F60" i="1"/>
  <c r="F59" i="1"/>
  <c r="F52" i="1"/>
  <c r="F51" i="1"/>
  <c r="F44" i="1"/>
  <c r="F43" i="1"/>
  <c r="F36" i="1"/>
  <c r="F35" i="1"/>
  <c r="F27" i="1"/>
  <c r="F26" i="1"/>
  <c r="F19" i="1"/>
  <c r="F13" i="1"/>
  <c r="F12" i="1"/>
  <c r="F16" i="1" l="1"/>
  <c r="F22" i="1"/>
  <c r="F30" i="1"/>
  <c r="F39" i="1"/>
  <c r="F47" i="1"/>
  <c r="F55" i="1"/>
  <c r="F63" i="1"/>
  <c r="F72" i="1"/>
  <c r="F80" i="1"/>
  <c r="F87" i="1"/>
  <c r="F9" i="1"/>
  <c r="F17" i="1"/>
  <c r="F23" i="1"/>
  <c r="F32" i="1"/>
  <c r="F40" i="1"/>
  <c r="F48" i="1"/>
  <c r="F56" i="1"/>
  <c r="F64" i="1"/>
  <c r="F73" i="1"/>
  <c r="F81" i="1"/>
  <c r="F88" i="1"/>
  <c r="F18" i="1"/>
  <c r="F33" i="1"/>
  <c r="F49" i="1"/>
  <c r="F65" i="1"/>
  <c r="F89" i="1"/>
  <c r="F10" i="1"/>
  <c r="F24" i="1"/>
  <c r="F41" i="1"/>
  <c r="F57" i="1"/>
  <c r="F74" i="1"/>
  <c r="F82" i="1"/>
  <c r="F11" i="1"/>
  <c r="F25" i="1"/>
  <c r="F34" i="1"/>
  <c r="F42" i="1"/>
  <c r="F50" i="1"/>
  <c r="F58" i="1"/>
  <c r="F66" i="1"/>
  <c r="F75" i="1"/>
  <c r="F83" i="1"/>
  <c r="F91" i="1"/>
  <c r="F28" i="1"/>
  <c r="F45" i="1"/>
  <c r="F61" i="1"/>
  <c r="F94" i="1"/>
  <c r="F93" i="1"/>
  <c r="F14" i="1"/>
  <c r="F20" i="1"/>
  <c r="F37" i="1"/>
  <c r="F53" i="1"/>
  <c r="F70" i="1"/>
  <c r="F78" i="1"/>
  <c r="F86" i="1"/>
  <c r="F15" i="1"/>
  <c r="F21" i="1"/>
  <c r="F29" i="1"/>
  <c r="F38" i="1"/>
  <c r="F46" i="1"/>
  <c r="F54" i="1"/>
  <c r="F62" i="1"/>
  <c r="F71" i="1"/>
  <c r="F79" i="1"/>
</calcChain>
</file>

<file path=xl/sharedStrings.xml><?xml version="1.0" encoding="utf-8"?>
<sst xmlns="http://schemas.openxmlformats.org/spreadsheetml/2006/main" count="265" uniqueCount="264">
  <si>
    <t>THE ISSUANCE OF THIS PRICE LIST IS NOT AN OFFER TO SELL THE GOODS LISTED HEREIN AT THE PRICES STATED.</t>
  </si>
  <si>
    <t>Pipe Support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</si>
  <si>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</si>
  <si>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</si>
  <si>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</si>
  <si>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</si>
  <si>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</si>
  <si>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</si>
  <si>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</si>
  <si>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C10-050HC</t>
  </si>
  <si>
    <t>1/2 X6  C HOOKS (5/BDL)</t>
  </si>
  <si>
    <t>032888157101</t>
  </si>
  <si>
    <t>C10-075HC</t>
  </si>
  <si>
    <t>3/4 X6  C HOOKS (5/BDL)</t>
  </si>
  <si>
    <t>032888157118</t>
  </si>
  <si>
    <t>C10-100HC</t>
  </si>
  <si>
    <t>1 X6  C HOOKS (5/BDL)</t>
  </si>
  <si>
    <t>032888157293</t>
  </si>
  <si>
    <t>C13-038HC</t>
  </si>
  <si>
    <t>3/8 COPPER STRP (10/BAG)</t>
  </si>
  <si>
    <t>032888157897</t>
  </si>
  <si>
    <t>C13-050HC</t>
  </si>
  <si>
    <t>1/2  CPR STRP(10/BAG)</t>
  </si>
  <si>
    <t>032888157910</t>
  </si>
  <si>
    <t>C13-075HC</t>
  </si>
  <si>
    <t>3/4  CPR STRP (10/BAG)</t>
  </si>
  <si>
    <t>032888157934</t>
  </si>
  <si>
    <t>C13-100HC</t>
  </si>
  <si>
    <t>1  CPR STRP (4/BAG)</t>
  </si>
  <si>
    <t>032888157941</t>
  </si>
  <si>
    <t>C13-125HC</t>
  </si>
  <si>
    <t>1-1/4  CPR STRP (4/BAG)</t>
  </si>
  <si>
    <t>032888157958</t>
  </si>
  <si>
    <t>C13-150HC</t>
  </si>
  <si>
    <t>1-1/2  CPR STRP (4/BAG)</t>
  </si>
  <si>
    <t>032888157965</t>
  </si>
  <si>
    <t>C13-200HC</t>
  </si>
  <si>
    <t>2  CPR STRP (4/BAG)</t>
  </si>
  <si>
    <t>032888157972</t>
  </si>
  <si>
    <t>C20-124HC</t>
  </si>
  <si>
    <t>3/4 X 10' CPR STRP 24GA</t>
  </si>
  <si>
    <t>032888157637</t>
  </si>
  <si>
    <t>C23-050HC</t>
  </si>
  <si>
    <t>1/2-3/4 DRV J-HK (10/BG)</t>
  </si>
  <si>
    <t>032888157347</t>
  </si>
  <si>
    <t>C72-038HC</t>
  </si>
  <si>
    <t>3/8  SPLIT RING HANGER</t>
  </si>
  <si>
    <t>032888157644</t>
  </si>
  <si>
    <t>C72-050HC</t>
  </si>
  <si>
    <t>1/2  SPLIT RING HANGER</t>
  </si>
  <si>
    <t>032888157651</t>
  </si>
  <si>
    <t>C72-075HC</t>
  </si>
  <si>
    <t>3/4  SPLIT RING HANGER</t>
  </si>
  <si>
    <t>032888157668</t>
  </si>
  <si>
    <t>C72-100HC</t>
  </si>
  <si>
    <t>1  SPLIT RING HANGER</t>
  </si>
  <si>
    <t>032888157675</t>
  </si>
  <si>
    <t>C82-050HC</t>
  </si>
  <si>
    <t>1/2 X6  MILFORD W NAILS</t>
  </si>
  <si>
    <t>032888157866</t>
  </si>
  <si>
    <t>C82-075HC</t>
  </si>
  <si>
    <t>3/4 X6  MILFORD W NAILS</t>
  </si>
  <si>
    <t>032888157873</t>
  </si>
  <si>
    <t>C82-100HC</t>
  </si>
  <si>
    <t>1 X6  MILFORD W NAILS</t>
  </si>
  <si>
    <t>032888157880</t>
  </si>
  <si>
    <t>C83-050HC</t>
  </si>
  <si>
    <t>1/2  COPPER BELL HANGER</t>
  </si>
  <si>
    <t>032888157187</t>
  </si>
  <si>
    <t>C83-075HC</t>
  </si>
  <si>
    <t>3/4  COPPER BELL HANGER</t>
  </si>
  <si>
    <t>032888157194</t>
  </si>
  <si>
    <t>C83-100HC</t>
  </si>
  <si>
    <t>1  COPPER BELL HANGER</t>
  </si>
  <si>
    <t>032888157200</t>
  </si>
  <si>
    <t>G10-050HC</t>
  </si>
  <si>
    <t>1/2 X6  V G HOOK  (5/BD)</t>
  </si>
  <si>
    <t>032888157125</t>
  </si>
  <si>
    <t>G10-075HC</t>
  </si>
  <si>
    <t>3/4 X6  V G HOOK  (5/BD)</t>
  </si>
  <si>
    <t>032888157132</t>
  </si>
  <si>
    <t>G10-100HC</t>
  </si>
  <si>
    <t>1 X6  V G HOOK  (5/BD)</t>
  </si>
  <si>
    <t>032888157149</t>
  </si>
  <si>
    <t>G13-038HC</t>
  </si>
  <si>
    <t>3/8  GALV STRAP (10/BAG)</t>
  </si>
  <si>
    <t>032888157989</t>
  </si>
  <si>
    <t>G13-050HC</t>
  </si>
  <si>
    <t>1/2  GALV STRAP (10/BAG)</t>
  </si>
  <si>
    <t>032888157996</t>
  </si>
  <si>
    <t>G13-075HC</t>
  </si>
  <si>
    <t>3/4  GALV STRAP (10/BAG)</t>
  </si>
  <si>
    <t>032888158009</t>
  </si>
  <si>
    <t>G13-100HC</t>
  </si>
  <si>
    <t>1  GALV STRAP (4/BAG)</t>
  </si>
  <si>
    <t>032888158016</t>
  </si>
  <si>
    <t>G13-125HC</t>
  </si>
  <si>
    <t>1-1/4  GALV STRP (4/BAG)</t>
  </si>
  <si>
    <t>032888158023</t>
  </si>
  <si>
    <t>G13-150HC</t>
  </si>
  <si>
    <t>1-1/2  GALV STRP (4/BAG)</t>
  </si>
  <si>
    <t>032888158030</t>
  </si>
  <si>
    <t>G13-200HC</t>
  </si>
  <si>
    <t>2  GALV STRP (4/BAG)</t>
  </si>
  <si>
    <t>032888158047</t>
  </si>
  <si>
    <t>G18-050HC</t>
  </si>
  <si>
    <t>1/2 ONE HL STRP (10/BAG)</t>
  </si>
  <si>
    <t>032888158078</t>
  </si>
  <si>
    <t>G18-075HC</t>
  </si>
  <si>
    <t>3/4 ONE HL STRP (10/BAG)</t>
  </si>
  <si>
    <t>032888158085</t>
  </si>
  <si>
    <t>G20-1024HC</t>
  </si>
  <si>
    <t>3/4X100 G HGR IRON 24GA</t>
  </si>
  <si>
    <t>032888157330</t>
  </si>
  <si>
    <t>G20-124HC</t>
  </si>
  <si>
    <t>3/4 X10' G HGR IRON 24GA</t>
  </si>
  <si>
    <t>032888157309</t>
  </si>
  <si>
    <t>G20-128HC</t>
  </si>
  <si>
    <t>3/4 X10' G HGR IRON 28GA</t>
  </si>
  <si>
    <t>032888157316</t>
  </si>
  <si>
    <t>G20-524HC</t>
  </si>
  <si>
    <t>3/4 X50' G HGR IRON 24GA</t>
  </si>
  <si>
    <t>032888157323</t>
  </si>
  <si>
    <t>G60-038HC</t>
  </si>
  <si>
    <t>3/8  UNIV BEAM CLAMP</t>
  </si>
  <si>
    <t>032888157774</t>
  </si>
  <si>
    <t>G60-050HC</t>
  </si>
  <si>
    <t>1/2 UNIV BEAM CLAMP</t>
  </si>
  <si>
    <t>032888158184</t>
  </si>
  <si>
    <t>G65-050HC</t>
  </si>
  <si>
    <t>1/2 CLEVIS HANGER</t>
  </si>
  <si>
    <t>032888157514</t>
  </si>
  <si>
    <t>G65-075HC</t>
  </si>
  <si>
    <t>3/4 CLEVIS HANGER</t>
  </si>
  <si>
    <t>032888157521</t>
  </si>
  <si>
    <t>G65-100HC</t>
  </si>
  <si>
    <t>1 CLEVIS HANGER</t>
  </si>
  <si>
    <t>032888157538</t>
  </si>
  <si>
    <t>G65-125HC</t>
  </si>
  <si>
    <t>1-1/4 CLEVIS HANGER</t>
  </si>
  <si>
    <t>032888157545</t>
  </si>
  <si>
    <t>G65-150HC</t>
  </si>
  <si>
    <t>1-1/2 CLEVIS HANGER</t>
  </si>
  <si>
    <t>032888157552</t>
  </si>
  <si>
    <t>G65-200HC</t>
  </si>
  <si>
    <t>2 CLEVIS HANGER</t>
  </si>
  <si>
    <t>032888157569</t>
  </si>
  <si>
    <t>G72-050HC</t>
  </si>
  <si>
    <t>1/2  SPLIT RNG HANGER</t>
  </si>
  <si>
    <t>032888157712</t>
  </si>
  <si>
    <t>G72-075HC</t>
  </si>
  <si>
    <t>3/4  SPLIT RNG HANGER</t>
  </si>
  <si>
    <t>032888157729</t>
  </si>
  <si>
    <t>G72-100HC</t>
  </si>
  <si>
    <t>032888157736</t>
  </si>
  <si>
    <t>G72-125HC</t>
  </si>
  <si>
    <t>1-1/4  SPLIT RING HANGER</t>
  </si>
  <si>
    <t>032888157743</t>
  </si>
  <si>
    <t>G72-150HC</t>
  </si>
  <si>
    <t>1-1/2  SPLIT RING HANGER</t>
  </si>
  <si>
    <t>032888157750</t>
  </si>
  <si>
    <t>G72-200HC</t>
  </si>
  <si>
    <t>2  SPLIT RING HANGER</t>
  </si>
  <si>
    <t>032888157767</t>
  </si>
  <si>
    <t>G80-038HC</t>
  </si>
  <si>
    <t>3/8  TOP PLATE CONNECTOR</t>
  </si>
  <si>
    <t>032888157781</t>
  </si>
  <si>
    <t>G85-300HC</t>
  </si>
  <si>
    <t>1-1/2 X 3 STUD GUARD</t>
  </si>
  <si>
    <t>032888158153</t>
  </si>
  <si>
    <t>G85-500HC</t>
  </si>
  <si>
    <t>1-1/2 X 5 STUD GUARD</t>
  </si>
  <si>
    <t>032888158160</t>
  </si>
  <si>
    <t>G85-900HC</t>
  </si>
  <si>
    <t>1-1/2 X 9 STUD GUARD</t>
  </si>
  <si>
    <t>032888158177</t>
  </si>
  <si>
    <t>G86-800HC</t>
  </si>
  <si>
    <t>5 X 8 STUD PLATE</t>
  </si>
  <si>
    <t>032888157576</t>
  </si>
  <si>
    <t>P01-050HC</t>
  </si>
  <si>
    <t>1/2 X 4 BABY J-HOOK</t>
  </si>
  <si>
    <t>032888157217</t>
  </si>
  <si>
    <t>P01-075HC</t>
  </si>
  <si>
    <t>3/4 X 4 BABY J-HOOK</t>
  </si>
  <si>
    <t>032888157224</t>
  </si>
  <si>
    <t>P01-100HC</t>
  </si>
  <si>
    <t>1 X 4 BABY J-HOOK</t>
  </si>
  <si>
    <t>032888157231</t>
  </si>
  <si>
    <t>P01-125HC</t>
  </si>
  <si>
    <t>1-1/4 X 4 BABY J-HOOK</t>
  </si>
  <si>
    <t>032888157248</t>
  </si>
  <si>
    <t>P02-150HC</t>
  </si>
  <si>
    <t>1-1/2 X 7 J-HOOK DRAIN P</t>
  </si>
  <si>
    <t>032888157255</t>
  </si>
  <si>
    <t>P02-200HC</t>
  </si>
  <si>
    <t>2 X 7 J-HOOK DRAIN PIPE</t>
  </si>
  <si>
    <t>032888157262</t>
  </si>
  <si>
    <t>P02-300HC</t>
  </si>
  <si>
    <t>3 X 7 J-HOOK DRAIN PIPE</t>
  </si>
  <si>
    <t>032888157279</t>
  </si>
  <si>
    <t>P02-400HC</t>
  </si>
  <si>
    <t>4 X 7 J-HOOK DRAIN PIPE</t>
  </si>
  <si>
    <t>032888157286</t>
  </si>
  <si>
    <t>P20-100HC</t>
  </si>
  <si>
    <t>3/4 X 10 PTC HANGER TAPE</t>
  </si>
  <si>
    <t>032888157583</t>
  </si>
  <si>
    <t>P20-250HC</t>
  </si>
  <si>
    <t>3/4 X 25 PTC HANGER TAPE</t>
  </si>
  <si>
    <t>032888157590</t>
  </si>
  <si>
    <t>P20-500HC</t>
  </si>
  <si>
    <t>3/4 X 50 PTC HANGER TAPE</t>
  </si>
  <si>
    <t>032888157606</t>
  </si>
  <si>
    <t>P24-050HC</t>
  </si>
  <si>
    <t>1/2  HALF CLAMP (10/BAG)</t>
  </si>
  <si>
    <t>032888157392</t>
  </si>
  <si>
    <t>P24-075HC</t>
  </si>
  <si>
    <t>3/4  HALF CLAMP (10/BAG)</t>
  </si>
  <si>
    <t>032888157415</t>
  </si>
  <si>
    <t>P24-100HC</t>
  </si>
  <si>
    <t>1  HALF CLAMP (10/BAG)</t>
  </si>
  <si>
    <t>032888157422</t>
  </si>
  <si>
    <t>P25-050HC</t>
  </si>
  <si>
    <t>1/2 FULL CLAMP (10/BAG)</t>
  </si>
  <si>
    <t>032888157156</t>
  </si>
  <si>
    <t>P25-075HC</t>
  </si>
  <si>
    <t>3/4 FULL CLAMP (10/BAG)</t>
  </si>
  <si>
    <t>032888157163</t>
  </si>
  <si>
    <t>P25-100HC</t>
  </si>
  <si>
    <t>1 FULL CLAMP (10/BAG)</t>
  </si>
  <si>
    <t>032888157170</t>
  </si>
  <si>
    <t>P27-050HC</t>
  </si>
  <si>
    <t>1/2 INSULATOR (5/BAG)</t>
  </si>
  <si>
    <t>032888157354</t>
  </si>
  <si>
    <t>P27-075HC</t>
  </si>
  <si>
    <t>3/4  INSULATOR (5/BAG)</t>
  </si>
  <si>
    <t>032888157361</t>
  </si>
  <si>
    <t>P28-050HC</t>
  </si>
  <si>
    <t>1/2  STD CLAMP (5/BAG)</t>
  </si>
  <si>
    <t>032888158122</t>
  </si>
  <si>
    <t>P28-075HC</t>
  </si>
  <si>
    <t>3/4 STD CLAMP (5/BAG)</t>
  </si>
  <si>
    <t>032888158139</t>
  </si>
  <si>
    <t>P28-100HC</t>
  </si>
  <si>
    <t>1 STD CLAMP (5/BAG)</t>
  </si>
  <si>
    <t>032888158146</t>
  </si>
  <si>
    <t>V30-150HC</t>
  </si>
  <si>
    <t>1-1/2  VINYL DWV HANGER</t>
  </si>
  <si>
    <t>032888157477</t>
  </si>
  <si>
    <t>V30-200HC</t>
  </si>
  <si>
    <t>2 VINYL DWV HANGER</t>
  </si>
  <si>
    <t>032888157484</t>
  </si>
  <si>
    <t>V30-300HC</t>
  </si>
  <si>
    <t>3 VINYL DWV HANGER</t>
  </si>
  <si>
    <t>032888157491</t>
  </si>
  <si>
    <t>V30-400HC</t>
  </si>
  <si>
    <t>4 VINYL DWV HANGER</t>
  </si>
  <si>
    <t>032888157507</t>
  </si>
  <si>
    <t>(Supercedes HS_1021)</t>
  </si>
  <si>
    <t>HS_0622</t>
  </si>
  <si>
    <t>COPPER</t>
  </si>
  <si>
    <t>GALVANIZED</t>
  </si>
  <si>
    <t>PLASTIC</t>
  </si>
  <si>
    <t>DWV HANGERS</t>
  </si>
  <si>
    <t>Effective June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</si>
</sst>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164" formatCode="0.00_);\(0.00\)"/>
    <numFmt numFmtId="165" formatCode="0.0000"/>
    <numFmt numFmtId="166" formatCode="&quot;$&quot;#,##0.00"/>
    <numFmt numFmtId="167" formatCode="&quot;$&quot;#,##0.0000"/>
    <numFmt numFmtId="168" formatCode="0.000_);\(0.0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0" fillId="0" borderId="0" xfId="0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0" fontId="0" fillId="0" borderId="0" xfId="0" applyBorder="1"/>
    <xf numFmtId="37" fontId="0" fillId="0" borderId="0" xfId="0" applyNumberFormat="1" applyAlignment="1">
      <alignment horizontal="center" vertical="center"/>
    </xf>
    <xf numFmtId="37" fontId="0" fillId="0" borderId="0" xfId="0" applyNumberFormat="1"/>
    <xf numFmtId="168" fontId="0" fillId="0" borderId="0" xfId="0" applyNumberFormat="1"/>
    <xf numFmtId="7" fontId="0" fillId="0" borderId="0" xfId="0" applyNumberFormat="1"/>
    <xf numFmtId="0" fontId="11" fillId="0" borderId="0" xfId="0" applyFont="1" applyBorder="1" applyAlignment="1">
      <alignment horizontal="left" indent="7"/>
    </xf>
    <xf numFmtId="0" fontId="7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1161793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23842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94"/>
  <sheetViews>
    <sheetView tabSelected="1" workbookViewId="0">
      <pane ySplit="7" topLeftCell="A8" activePane="bottomLeft" state="frozen"/>
      <selection pane="bottomLeft" activeCell="F6" sqref="F6"/>
    </sheetView>
  </sheetViews>
  <sheetFormatPr defaultColWidth="8.7109375" defaultRowHeight="15" x14ac:dyDescent="0.25"/>
  <cols>
    <col min="1" max="1" width="17.42578125" customWidth="1"/>
    <col min="2" max="2" width="39.85546875" customWidth="1"/>
    <col min="3" max="3" width="7" style="20" customWidth="1"/>
    <col min="4" max="4" width="21.5703125" style="21" customWidth="1"/>
    <col min="5" max="5" width="13.5703125" style="22" customWidth="1"/>
    <col min="6" max="6" width="13.7109375" style="23" customWidth="1"/>
  </cols>
  <sheetData>
    <row r="1" spans="1:6" s="1" customFormat="1" x14ac:dyDescent="0.2">
      <c r="B1" s="2"/>
      <c r="C1" s="3"/>
      <c r="D1" s="4"/>
      <c r="E1" s="5"/>
      <c r="F1" s="6" t="s">
        <v>0</v>
      </c>
    </row>
    <row r="2" spans="1:6" s="1" customFormat="1" x14ac:dyDescent="0.2">
      <c r="A2" s="7"/>
      <c r="B2" s="2"/>
      <c r="C2" s="3"/>
      <c r="D2" s="8"/>
      <c r="F2" s="9" t="s">
        <v>258</v>
      </c>
    </row>
    <row r="3" spans="1:6" s="1" customFormat="1" x14ac:dyDescent="0.2">
      <c r="A3" s="7"/>
      <c r="B3" s="2"/>
      <c r="C3" s="3"/>
      <c r="D3" s="8"/>
      <c r="F3" s="9" t="s">
        <v>263</v>
      </c>
    </row>
    <row r="4" spans="1:6" s="1" customFormat="1" x14ac:dyDescent="0.2">
      <c r="A4" s="4"/>
      <c r="B4" s="2"/>
      <c r="C4" s="3"/>
      <c r="D4" s="8"/>
      <c r="F4" s="9" t="s">
        <v>257</v>
      </c>
    </row>
    <row r="5" spans="1:6" s="1" customFormat="1" ht="18" x14ac:dyDescent="0.25">
      <c r="A5" s="24" t="s">
        <v>1</v>
      </c>
      <c r="B5" s="2"/>
      <c r="C5" s="3"/>
      <c r="D5" s="8"/>
    </row>
    <row r="6" spans="1:6" s="1" customFormat="1" x14ac:dyDescent="0.25">
      <c r="E6" s="10" t="s">
        <v>2</v>
      </c>
      <c r="F6" s="11"/>
    </row>
    <row r="7" spans="1:6" s="13" customFormat="1" ht="37.5" customHeight="1" x14ac:dyDescent="0.25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</row>
    <row r="8" spans="1:6" s="13" customFormat="1" x14ac:dyDescent="0.25">
      <c r="A8" s="25" t="s">
        <v>259</v>
      </c>
      <c r="B8" s="12"/>
      <c r="C8" s="12"/>
      <c r="D8" s="12"/>
      <c r="E8" s="12"/>
      <c r="F8" s="12"/>
    </row>
    <row r="9" spans="1:6" s="19" customFormat="1" x14ac:dyDescent="0.25">
      <c r="A9" s="14" t="s">
        <v>9</v>
      </c>
      <c r="B9" s="14" t="s">
        <v>10</v>
      </c>
      <c r="C9" s="16">
        <v>25</v>
      </c>
      <c r="D9" s="15" t="s">
        <v>11</v>
      </c>
      <c r="E9" s="17">
        <v>7.02</v>
      </c>
      <c r="F9" s="18">
        <f t="shared" ref="F9:F30" si="0">ROUND(IFERROR(E9*$F$6,"-"),4)</f>
        <v>0</v>
      </c>
    </row>
    <row r="10" spans="1:6" s="19" customFormat="1" x14ac:dyDescent="0.25">
      <c r="A10" s="14" t="s">
        <v>12</v>
      </c>
      <c r="B10" s="14" t="s">
        <v>13</v>
      </c>
      <c r="C10" s="16">
        <v>25</v>
      </c>
      <c r="D10" s="15" t="s">
        <v>14</v>
      </c>
      <c r="E10" s="17">
        <v>7.79</v>
      </c>
      <c r="F10" s="18">
        <f t="shared" si="0"/>
        <v>0</v>
      </c>
    </row>
    <row r="11" spans="1:6" s="19" customFormat="1" x14ac:dyDescent="0.25">
      <c r="A11" s="14" t="s">
        <v>15</v>
      </c>
      <c r="B11" s="14" t="s">
        <v>16</v>
      </c>
      <c r="C11" s="16">
        <v>25</v>
      </c>
      <c r="D11" s="15" t="s">
        <v>17</v>
      </c>
      <c r="E11" s="17">
        <v>6.97</v>
      </c>
      <c r="F11" s="18">
        <f t="shared" si="0"/>
        <v>0</v>
      </c>
    </row>
    <row r="12" spans="1:6" s="19" customFormat="1" x14ac:dyDescent="0.25">
      <c r="A12" s="14" t="s">
        <v>18</v>
      </c>
      <c r="B12" s="14" t="s">
        <v>19</v>
      </c>
      <c r="C12" s="16">
        <v>15</v>
      </c>
      <c r="D12" s="15" t="s">
        <v>20</v>
      </c>
      <c r="E12" s="17">
        <v>4.53</v>
      </c>
      <c r="F12" s="18">
        <f t="shared" si="0"/>
        <v>0</v>
      </c>
    </row>
    <row r="13" spans="1:6" s="19" customFormat="1" x14ac:dyDescent="0.25">
      <c r="A13" s="14" t="s">
        <v>21</v>
      </c>
      <c r="B13" s="14" t="s">
        <v>22</v>
      </c>
      <c r="C13" s="16">
        <v>25</v>
      </c>
      <c r="D13" s="15" t="s">
        <v>23</v>
      </c>
      <c r="E13" s="17">
        <v>3.11</v>
      </c>
      <c r="F13" s="18">
        <f t="shared" si="0"/>
        <v>0</v>
      </c>
    </row>
    <row r="14" spans="1:6" s="19" customFormat="1" x14ac:dyDescent="0.25">
      <c r="A14" s="14" t="s">
        <v>24</v>
      </c>
      <c r="B14" s="14" t="s">
        <v>25</v>
      </c>
      <c r="C14" s="16">
        <v>25</v>
      </c>
      <c r="D14" s="15" t="s">
        <v>26</v>
      </c>
      <c r="E14" s="17">
        <v>3.23</v>
      </c>
      <c r="F14" s="18">
        <f t="shared" si="0"/>
        <v>0</v>
      </c>
    </row>
    <row r="15" spans="1:6" s="19" customFormat="1" x14ac:dyDescent="0.25">
      <c r="A15" s="14" t="s">
        <v>27</v>
      </c>
      <c r="B15" s="14" t="s">
        <v>28</v>
      </c>
      <c r="C15" s="16">
        <v>50</v>
      </c>
      <c r="D15" s="15" t="s">
        <v>29</v>
      </c>
      <c r="E15" s="17">
        <v>2.16</v>
      </c>
      <c r="F15" s="18">
        <f t="shared" si="0"/>
        <v>0</v>
      </c>
    </row>
    <row r="16" spans="1:6" s="19" customFormat="1" x14ac:dyDescent="0.25">
      <c r="A16" s="14" t="s">
        <v>30</v>
      </c>
      <c r="B16" s="14" t="s">
        <v>31</v>
      </c>
      <c r="C16" s="16">
        <v>35</v>
      </c>
      <c r="D16" s="15" t="s">
        <v>32</v>
      </c>
      <c r="E16" s="17">
        <v>2.2999999999999998</v>
      </c>
      <c r="F16" s="18">
        <f t="shared" si="0"/>
        <v>0</v>
      </c>
    </row>
    <row r="17" spans="1:6" s="19" customFormat="1" x14ac:dyDescent="0.25">
      <c r="A17" s="14" t="s">
        <v>33</v>
      </c>
      <c r="B17" s="14" t="s">
        <v>34</v>
      </c>
      <c r="C17" s="16">
        <v>35</v>
      </c>
      <c r="D17" s="15" t="s">
        <v>35</v>
      </c>
      <c r="E17" s="17">
        <v>2.89</v>
      </c>
      <c r="F17" s="18">
        <f t="shared" si="0"/>
        <v>0</v>
      </c>
    </row>
    <row r="18" spans="1:6" s="19" customFormat="1" x14ac:dyDescent="0.25">
      <c r="A18" s="14" t="s">
        <v>36</v>
      </c>
      <c r="B18" s="14" t="s">
        <v>37</v>
      </c>
      <c r="C18" s="16">
        <v>30</v>
      </c>
      <c r="D18" s="15" t="s">
        <v>38</v>
      </c>
      <c r="E18" s="17">
        <v>3.97</v>
      </c>
      <c r="F18" s="18">
        <f t="shared" si="0"/>
        <v>0</v>
      </c>
    </row>
    <row r="19" spans="1:6" s="19" customFormat="1" x14ac:dyDescent="0.25">
      <c r="A19" s="14" t="s">
        <v>39</v>
      </c>
      <c r="B19" s="14" t="s">
        <v>40</v>
      </c>
      <c r="C19" s="16">
        <v>20</v>
      </c>
      <c r="D19" s="15" t="s">
        <v>41</v>
      </c>
      <c r="E19" s="17">
        <v>11.44</v>
      </c>
      <c r="F19" s="18">
        <f t="shared" si="0"/>
        <v>0</v>
      </c>
    </row>
    <row r="20" spans="1:6" s="19" customFormat="1" x14ac:dyDescent="0.25">
      <c r="A20" s="14" t="s">
        <v>42</v>
      </c>
      <c r="B20" s="14" t="s">
        <v>43</v>
      </c>
      <c r="C20" s="16">
        <v>50</v>
      </c>
      <c r="D20" s="15" t="s">
        <v>44</v>
      </c>
      <c r="E20" s="17">
        <v>4.63</v>
      </c>
      <c r="F20" s="18">
        <f t="shared" si="0"/>
        <v>0</v>
      </c>
    </row>
    <row r="21" spans="1:6" s="19" customFormat="1" x14ac:dyDescent="0.25">
      <c r="A21" s="14" t="s">
        <v>45</v>
      </c>
      <c r="B21" s="14" t="s">
        <v>46</v>
      </c>
      <c r="C21" s="16">
        <v>20</v>
      </c>
      <c r="D21" s="15" t="s">
        <v>47</v>
      </c>
      <c r="E21" s="17">
        <v>3.56</v>
      </c>
      <c r="F21" s="18">
        <f t="shared" si="0"/>
        <v>0</v>
      </c>
    </row>
    <row r="22" spans="1:6" s="19" customFormat="1" x14ac:dyDescent="0.25">
      <c r="A22" s="14" t="s">
        <v>48</v>
      </c>
      <c r="B22" s="14" t="s">
        <v>49</v>
      </c>
      <c r="C22" s="16">
        <v>20</v>
      </c>
      <c r="D22" s="15" t="s">
        <v>50</v>
      </c>
      <c r="E22" s="17">
        <v>4.32</v>
      </c>
      <c r="F22" s="18">
        <f t="shared" si="0"/>
        <v>0</v>
      </c>
    </row>
    <row r="23" spans="1:6" s="19" customFormat="1" x14ac:dyDescent="0.25">
      <c r="A23" s="14" t="s">
        <v>51</v>
      </c>
      <c r="B23" s="14" t="s">
        <v>52</v>
      </c>
      <c r="C23" s="16">
        <v>20</v>
      </c>
      <c r="D23" s="15" t="s">
        <v>53</v>
      </c>
      <c r="E23" s="17">
        <v>4.5999999999999996</v>
      </c>
      <c r="F23" s="18">
        <f t="shared" si="0"/>
        <v>0</v>
      </c>
    </row>
    <row r="24" spans="1:6" s="19" customFormat="1" x14ac:dyDescent="0.25">
      <c r="A24" s="14" t="s">
        <v>54</v>
      </c>
      <c r="B24" s="14" t="s">
        <v>55</v>
      </c>
      <c r="C24" s="16">
        <v>20</v>
      </c>
      <c r="D24" s="15" t="s">
        <v>56</v>
      </c>
      <c r="E24" s="17">
        <v>4.9800000000000004</v>
      </c>
      <c r="F24" s="18">
        <f t="shared" si="0"/>
        <v>0</v>
      </c>
    </row>
    <row r="25" spans="1:6" s="19" customFormat="1" x14ac:dyDescent="0.25">
      <c r="A25" s="14" t="s">
        <v>57</v>
      </c>
      <c r="B25" s="14" t="s">
        <v>58</v>
      </c>
      <c r="C25" s="16">
        <v>25</v>
      </c>
      <c r="D25" s="15" t="s">
        <v>59</v>
      </c>
      <c r="E25" s="17">
        <v>2.3199999999999998</v>
      </c>
      <c r="F25" s="18">
        <f t="shared" si="0"/>
        <v>0</v>
      </c>
    </row>
    <row r="26" spans="1:6" s="19" customFormat="1" x14ac:dyDescent="0.25">
      <c r="A26" s="14" t="s">
        <v>60</v>
      </c>
      <c r="B26" s="14" t="s">
        <v>61</v>
      </c>
      <c r="C26" s="16">
        <v>25</v>
      </c>
      <c r="D26" s="15" t="s">
        <v>62</v>
      </c>
      <c r="E26" s="17">
        <v>2.44</v>
      </c>
      <c r="F26" s="18">
        <f t="shared" si="0"/>
        <v>0</v>
      </c>
    </row>
    <row r="27" spans="1:6" s="19" customFormat="1" x14ac:dyDescent="0.25">
      <c r="A27" s="14" t="s">
        <v>63</v>
      </c>
      <c r="B27" s="14" t="s">
        <v>64</v>
      </c>
      <c r="C27" s="16">
        <v>25</v>
      </c>
      <c r="D27" s="15" t="s">
        <v>65</v>
      </c>
      <c r="E27" s="17">
        <v>2.75</v>
      </c>
      <c r="F27" s="18">
        <f t="shared" si="0"/>
        <v>0</v>
      </c>
    </row>
    <row r="28" spans="1:6" s="19" customFormat="1" x14ac:dyDescent="0.25">
      <c r="A28" s="14" t="s">
        <v>66</v>
      </c>
      <c r="B28" s="14" t="s">
        <v>67</v>
      </c>
      <c r="C28" s="16">
        <v>25</v>
      </c>
      <c r="D28" s="15" t="s">
        <v>68</v>
      </c>
      <c r="E28" s="17">
        <v>3.8</v>
      </c>
      <c r="F28" s="18">
        <f t="shared" si="0"/>
        <v>0</v>
      </c>
    </row>
    <row r="29" spans="1:6" s="19" customFormat="1" x14ac:dyDescent="0.25">
      <c r="A29" s="14" t="s">
        <v>69</v>
      </c>
      <c r="B29" s="14" t="s">
        <v>70</v>
      </c>
      <c r="C29" s="16">
        <v>20</v>
      </c>
      <c r="D29" s="15" t="s">
        <v>71</v>
      </c>
      <c r="E29" s="17">
        <v>3.71</v>
      </c>
      <c r="F29" s="18">
        <f t="shared" si="0"/>
        <v>0</v>
      </c>
    </row>
    <row r="30" spans="1:6" s="19" customFormat="1" x14ac:dyDescent="0.25">
      <c r="A30" s="14" t="s">
        <v>72</v>
      </c>
      <c r="B30" s="14" t="s">
        <v>73</v>
      </c>
      <c r="C30" s="16">
        <v>20</v>
      </c>
      <c r="D30" s="15" t="s">
        <v>74</v>
      </c>
      <c r="E30" s="17">
        <v>4.09</v>
      </c>
      <c r="F30" s="18">
        <f t="shared" si="0"/>
        <v>0</v>
      </c>
    </row>
    <row r="31" spans="1:6" s="13" customFormat="1" x14ac:dyDescent="0.25">
      <c r="A31" s="25" t="s">
        <v>260</v>
      </c>
      <c r="B31" s="12"/>
      <c r="C31" s="12"/>
      <c r="D31" s="12"/>
      <c r="E31" s="12"/>
      <c r="F31" s="12"/>
    </row>
    <row r="32" spans="1:6" s="19" customFormat="1" x14ac:dyDescent="0.25">
      <c r="A32" s="14" t="s">
        <v>75</v>
      </c>
      <c r="B32" s="14" t="s">
        <v>76</v>
      </c>
      <c r="C32" s="16">
        <v>25</v>
      </c>
      <c r="D32" s="15" t="s">
        <v>77</v>
      </c>
      <c r="E32" s="17">
        <v>7.22</v>
      </c>
      <c r="F32" s="18">
        <f t="shared" ref="F32:F66" si="1">ROUND(IFERROR(E32*$F$6,"-"),4)</f>
        <v>0</v>
      </c>
    </row>
    <row r="33" spans="1:6" s="19" customFormat="1" x14ac:dyDescent="0.25">
      <c r="A33" s="14" t="s">
        <v>78</v>
      </c>
      <c r="B33" s="14" t="s">
        <v>79</v>
      </c>
      <c r="C33" s="16">
        <v>25</v>
      </c>
      <c r="D33" s="15" t="s">
        <v>80</v>
      </c>
      <c r="E33" s="17">
        <v>7.79</v>
      </c>
      <c r="F33" s="18">
        <f t="shared" si="1"/>
        <v>0</v>
      </c>
    </row>
    <row r="34" spans="1:6" s="19" customFormat="1" x14ac:dyDescent="0.25">
      <c r="A34" s="14" t="s">
        <v>81</v>
      </c>
      <c r="B34" s="14" t="s">
        <v>82</v>
      </c>
      <c r="C34" s="16">
        <v>25</v>
      </c>
      <c r="D34" s="15" t="s">
        <v>83</v>
      </c>
      <c r="E34" s="17">
        <v>8.15</v>
      </c>
      <c r="F34" s="18">
        <f t="shared" si="1"/>
        <v>0</v>
      </c>
    </row>
    <row r="35" spans="1:6" s="19" customFormat="1" x14ac:dyDescent="0.25">
      <c r="A35" s="14" t="s">
        <v>84</v>
      </c>
      <c r="B35" s="14" t="s">
        <v>85</v>
      </c>
      <c r="C35" s="16">
        <v>25</v>
      </c>
      <c r="D35" s="15" t="s">
        <v>86</v>
      </c>
      <c r="E35" s="17">
        <v>3.2</v>
      </c>
      <c r="F35" s="18">
        <f t="shared" si="1"/>
        <v>0</v>
      </c>
    </row>
    <row r="36" spans="1:6" s="19" customFormat="1" x14ac:dyDescent="0.25">
      <c r="A36" s="14" t="s">
        <v>87</v>
      </c>
      <c r="B36" s="14" t="s">
        <v>88</v>
      </c>
      <c r="C36" s="16">
        <v>25</v>
      </c>
      <c r="D36" s="15" t="s">
        <v>89</v>
      </c>
      <c r="E36" s="17">
        <v>3.42</v>
      </c>
      <c r="F36" s="18">
        <f t="shared" si="1"/>
        <v>0</v>
      </c>
    </row>
    <row r="37" spans="1:6" s="19" customFormat="1" x14ac:dyDescent="0.25">
      <c r="A37" s="14" t="s">
        <v>90</v>
      </c>
      <c r="B37" s="14" t="s">
        <v>91</v>
      </c>
      <c r="C37" s="16">
        <v>25</v>
      </c>
      <c r="D37" s="15" t="s">
        <v>92</v>
      </c>
      <c r="E37" s="17">
        <v>4.0999999999999996</v>
      </c>
      <c r="F37" s="18">
        <f t="shared" si="1"/>
        <v>0</v>
      </c>
    </row>
    <row r="38" spans="1:6" s="19" customFormat="1" x14ac:dyDescent="0.25">
      <c r="A38" s="14" t="s">
        <v>93</v>
      </c>
      <c r="B38" s="14" t="s">
        <v>94</v>
      </c>
      <c r="C38" s="16">
        <v>50</v>
      </c>
      <c r="D38" s="15" t="s">
        <v>95</v>
      </c>
      <c r="E38" s="17">
        <v>2.0499999999999998</v>
      </c>
      <c r="F38" s="18">
        <f t="shared" si="1"/>
        <v>0</v>
      </c>
    </row>
    <row r="39" spans="1:6" s="19" customFormat="1" x14ac:dyDescent="0.25">
      <c r="A39" s="14" t="s">
        <v>96</v>
      </c>
      <c r="B39" s="14" t="s">
        <v>97</v>
      </c>
      <c r="C39" s="16">
        <v>35</v>
      </c>
      <c r="D39" s="15" t="s">
        <v>98</v>
      </c>
      <c r="E39" s="17">
        <v>2.4500000000000002</v>
      </c>
      <c r="F39" s="18">
        <f t="shared" si="1"/>
        <v>0</v>
      </c>
    </row>
    <row r="40" spans="1:6" s="19" customFormat="1" x14ac:dyDescent="0.25">
      <c r="A40" s="14" t="s">
        <v>99</v>
      </c>
      <c r="B40" s="14" t="s">
        <v>100</v>
      </c>
      <c r="C40" s="16">
        <v>35</v>
      </c>
      <c r="D40" s="15" t="s">
        <v>101</v>
      </c>
      <c r="E40" s="17">
        <v>3.42</v>
      </c>
      <c r="F40" s="18">
        <f t="shared" si="1"/>
        <v>0</v>
      </c>
    </row>
    <row r="41" spans="1:6" s="19" customFormat="1" x14ac:dyDescent="0.25">
      <c r="A41" s="14" t="s">
        <v>102</v>
      </c>
      <c r="B41" s="14" t="s">
        <v>103</v>
      </c>
      <c r="C41" s="16">
        <v>30</v>
      </c>
      <c r="D41" s="15" t="s">
        <v>104</v>
      </c>
      <c r="E41" s="17">
        <v>4.3899999999999997</v>
      </c>
      <c r="F41" s="18">
        <f t="shared" si="1"/>
        <v>0</v>
      </c>
    </row>
    <row r="42" spans="1:6" s="19" customFormat="1" x14ac:dyDescent="0.25">
      <c r="A42" s="14" t="s">
        <v>105</v>
      </c>
      <c r="B42" s="14" t="s">
        <v>106</v>
      </c>
      <c r="C42" s="16">
        <v>25</v>
      </c>
      <c r="D42" s="15" t="s">
        <v>107</v>
      </c>
      <c r="E42" s="17">
        <v>4.2</v>
      </c>
      <c r="F42" s="18">
        <f t="shared" si="1"/>
        <v>0</v>
      </c>
    </row>
    <row r="43" spans="1:6" s="19" customFormat="1" x14ac:dyDescent="0.25">
      <c r="A43" s="14" t="s">
        <v>108</v>
      </c>
      <c r="B43" s="14" t="s">
        <v>109</v>
      </c>
      <c r="C43" s="16">
        <v>25</v>
      </c>
      <c r="D43" s="15" t="s">
        <v>110</v>
      </c>
      <c r="E43" s="17">
        <v>5.05</v>
      </c>
      <c r="F43" s="18">
        <f t="shared" si="1"/>
        <v>0</v>
      </c>
    </row>
    <row r="44" spans="1:6" s="19" customFormat="1" x14ac:dyDescent="0.25">
      <c r="A44" s="14" t="s">
        <v>111</v>
      </c>
      <c r="B44" s="14" t="s">
        <v>112</v>
      </c>
      <c r="C44" s="16">
        <v>6</v>
      </c>
      <c r="D44" s="15" t="s">
        <v>113</v>
      </c>
      <c r="E44" s="17">
        <v>29.36</v>
      </c>
      <c r="F44" s="18">
        <f t="shared" si="1"/>
        <v>0</v>
      </c>
    </row>
    <row r="45" spans="1:6" s="19" customFormat="1" x14ac:dyDescent="0.25">
      <c r="A45" s="14" t="s">
        <v>114</v>
      </c>
      <c r="B45" s="14" t="s">
        <v>115</v>
      </c>
      <c r="C45" s="16">
        <v>20</v>
      </c>
      <c r="D45" s="15" t="s">
        <v>116</v>
      </c>
      <c r="E45" s="17">
        <v>3.44</v>
      </c>
      <c r="F45" s="18">
        <f t="shared" si="1"/>
        <v>0</v>
      </c>
    </row>
    <row r="46" spans="1:6" s="19" customFormat="1" x14ac:dyDescent="0.25">
      <c r="A46" s="14" t="s">
        <v>117</v>
      </c>
      <c r="B46" s="14" t="s">
        <v>118</v>
      </c>
      <c r="C46" s="16">
        <v>20</v>
      </c>
      <c r="D46" s="15" t="s">
        <v>119</v>
      </c>
      <c r="E46" s="17">
        <v>3.58</v>
      </c>
      <c r="F46" s="18">
        <f t="shared" si="1"/>
        <v>0</v>
      </c>
    </row>
    <row r="47" spans="1:6" s="19" customFormat="1" x14ac:dyDescent="0.25">
      <c r="A47" s="14" t="s">
        <v>120</v>
      </c>
      <c r="B47" s="14" t="s">
        <v>121</v>
      </c>
      <c r="C47" s="16">
        <v>10</v>
      </c>
      <c r="D47" s="15" t="s">
        <v>122</v>
      </c>
      <c r="E47" s="17">
        <v>17.38</v>
      </c>
      <c r="F47" s="18">
        <f t="shared" si="1"/>
        <v>0</v>
      </c>
    </row>
    <row r="48" spans="1:6" s="19" customFormat="1" x14ac:dyDescent="0.25">
      <c r="A48" s="14" t="s">
        <v>123</v>
      </c>
      <c r="B48" s="14" t="s">
        <v>124</v>
      </c>
      <c r="C48" s="16">
        <v>20</v>
      </c>
      <c r="D48" s="15" t="s">
        <v>125</v>
      </c>
      <c r="E48" s="17">
        <v>4.53</v>
      </c>
      <c r="F48" s="18">
        <f t="shared" si="1"/>
        <v>0</v>
      </c>
    </row>
    <row r="49" spans="1:6" s="19" customFormat="1" x14ac:dyDescent="0.25">
      <c r="A49" s="14" t="s">
        <v>126</v>
      </c>
      <c r="B49" s="14" t="s">
        <v>127</v>
      </c>
      <c r="C49" s="16">
        <v>20</v>
      </c>
      <c r="D49" s="15" t="s">
        <v>128</v>
      </c>
      <c r="E49" s="17">
        <v>4.7699999999999996</v>
      </c>
      <c r="F49" s="18">
        <f t="shared" si="1"/>
        <v>0</v>
      </c>
    </row>
    <row r="50" spans="1:6" s="19" customFormat="1" x14ac:dyDescent="0.25">
      <c r="A50" s="14" t="s">
        <v>129</v>
      </c>
      <c r="B50" s="14" t="s">
        <v>130</v>
      </c>
      <c r="C50" s="16">
        <v>20</v>
      </c>
      <c r="D50" s="15" t="s">
        <v>131</v>
      </c>
      <c r="E50" s="17">
        <v>1.99</v>
      </c>
      <c r="F50" s="18">
        <f t="shared" si="1"/>
        <v>0</v>
      </c>
    </row>
    <row r="51" spans="1:6" s="19" customFormat="1" x14ac:dyDescent="0.25">
      <c r="A51" s="14" t="s">
        <v>132</v>
      </c>
      <c r="B51" s="14" t="s">
        <v>133</v>
      </c>
      <c r="C51" s="16">
        <v>20</v>
      </c>
      <c r="D51" s="15" t="s">
        <v>134</v>
      </c>
      <c r="E51" s="17">
        <v>3.29</v>
      </c>
      <c r="F51" s="18">
        <f t="shared" si="1"/>
        <v>0</v>
      </c>
    </row>
    <row r="52" spans="1:6" s="19" customFormat="1" x14ac:dyDescent="0.25">
      <c r="A52" s="14" t="s">
        <v>135</v>
      </c>
      <c r="B52" s="14" t="s">
        <v>136</v>
      </c>
      <c r="C52" s="16">
        <v>20</v>
      </c>
      <c r="D52" s="15" t="s">
        <v>137</v>
      </c>
      <c r="E52" s="17">
        <v>3.41</v>
      </c>
      <c r="F52" s="18">
        <f t="shared" si="1"/>
        <v>0</v>
      </c>
    </row>
    <row r="53" spans="1:6" s="19" customFormat="1" x14ac:dyDescent="0.25">
      <c r="A53" s="14" t="s">
        <v>138</v>
      </c>
      <c r="B53" s="14" t="s">
        <v>139</v>
      </c>
      <c r="C53" s="16">
        <v>10</v>
      </c>
      <c r="D53" s="15" t="s">
        <v>140</v>
      </c>
      <c r="E53" s="17">
        <v>3.75</v>
      </c>
      <c r="F53" s="18">
        <f t="shared" si="1"/>
        <v>0</v>
      </c>
    </row>
    <row r="54" spans="1:6" s="19" customFormat="1" x14ac:dyDescent="0.25">
      <c r="A54" s="14" t="s">
        <v>141</v>
      </c>
      <c r="B54" s="14" t="s">
        <v>142</v>
      </c>
      <c r="C54" s="16">
        <v>10</v>
      </c>
      <c r="D54" s="15" t="s">
        <v>143</v>
      </c>
      <c r="E54" s="17">
        <v>3.97</v>
      </c>
      <c r="F54" s="18">
        <f t="shared" si="1"/>
        <v>0</v>
      </c>
    </row>
    <row r="55" spans="1:6" s="19" customFormat="1" x14ac:dyDescent="0.25">
      <c r="A55" s="14" t="s">
        <v>144</v>
      </c>
      <c r="B55" s="14" t="s">
        <v>145</v>
      </c>
      <c r="C55" s="16">
        <v>10</v>
      </c>
      <c r="D55" s="15" t="s">
        <v>146</v>
      </c>
      <c r="E55" s="17">
        <v>4.5199999999999996</v>
      </c>
      <c r="F55" s="18">
        <f t="shared" si="1"/>
        <v>0</v>
      </c>
    </row>
    <row r="56" spans="1:6" s="19" customFormat="1" x14ac:dyDescent="0.25">
      <c r="A56" s="14" t="s">
        <v>147</v>
      </c>
      <c r="B56" s="14" t="s">
        <v>148</v>
      </c>
      <c r="C56" s="16">
        <v>20</v>
      </c>
      <c r="D56" s="15" t="s">
        <v>149</v>
      </c>
      <c r="E56" s="17">
        <v>3.96</v>
      </c>
      <c r="F56" s="18">
        <f t="shared" si="1"/>
        <v>0</v>
      </c>
    </row>
    <row r="57" spans="1:6" s="19" customFormat="1" x14ac:dyDescent="0.25">
      <c r="A57" s="14" t="s">
        <v>150</v>
      </c>
      <c r="B57" s="14" t="s">
        <v>151</v>
      </c>
      <c r="C57" s="16">
        <v>20</v>
      </c>
      <c r="D57" s="15" t="s">
        <v>152</v>
      </c>
      <c r="E57" s="17">
        <v>3.99</v>
      </c>
      <c r="F57" s="18">
        <f t="shared" si="1"/>
        <v>0</v>
      </c>
    </row>
    <row r="58" spans="1:6" s="19" customFormat="1" x14ac:dyDescent="0.25">
      <c r="A58" s="14" t="s">
        <v>153</v>
      </c>
      <c r="B58" s="14" t="s">
        <v>55</v>
      </c>
      <c r="C58" s="16">
        <v>20</v>
      </c>
      <c r="D58" s="15" t="s">
        <v>154</v>
      </c>
      <c r="E58" s="17">
        <v>4.84</v>
      </c>
      <c r="F58" s="18">
        <f t="shared" si="1"/>
        <v>0</v>
      </c>
    </row>
    <row r="59" spans="1:6" s="19" customFormat="1" x14ac:dyDescent="0.25">
      <c r="A59" s="14" t="s">
        <v>155</v>
      </c>
      <c r="B59" s="14" t="s">
        <v>156</v>
      </c>
      <c r="C59" s="16">
        <v>20</v>
      </c>
      <c r="D59" s="15" t="s">
        <v>157</v>
      </c>
      <c r="E59" s="17">
        <v>5.49</v>
      </c>
      <c r="F59" s="18">
        <f t="shared" si="1"/>
        <v>0</v>
      </c>
    </row>
    <row r="60" spans="1:6" s="19" customFormat="1" x14ac:dyDescent="0.25">
      <c r="A60" s="14" t="s">
        <v>158</v>
      </c>
      <c r="B60" s="14" t="s">
        <v>159</v>
      </c>
      <c r="C60" s="16">
        <v>20</v>
      </c>
      <c r="D60" s="15" t="s">
        <v>160</v>
      </c>
      <c r="E60" s="17">
        <v>5.75</v>
      </c>
      <c r="F60" s="18">
        <f t="shared" si="1"/>
        <v>0</v>
      </c>
    </row>
    <row r="61" spans="1:6" s="19" customFormat="1" x14ac:dyDescent="0.25">
      <c r="A61" s="14" t="s">
        <v>161</v>
      </c>
      <c r="B61" s="14" t="s">
        <v>162</v>
      </c>
      <c r="C61" s="16">
        <v>20</v>
      </c>
      <c r="D61" s="15" t="s">
        <v>163</v>
      </c>
      <c r="E61" s="17">
        <v>6.2</v>
      </c>
      <c r="F61" s="18">
        <f t="shared" si="1"/>
        <v>0</v>
      </c>
    </row>
    <row r="62" spans="1:6" s="19" customFormat="1" x14ac:dyDescent="0.25">
      <c r="A62" s="14" t="s">
        <v>164</v>
      </c>
      <c r="B62" s="14" t="s">
        <v>165</v>
      </c>
      <c r="C62" s="16">
        <v>20</v>
      </c>
      <c r="D62" s="15" t="s">
        <v>166</v>
      </c>
      <c r="E62" s="17">
        <v>3.3</v>
      </c>
      <c r="F62" s="18">
        <f t="shared" si="1"/>
        <v>0</v>
      </c>
    </row>
    <row r="63" spans="1:6" s="19" customFormat="1" x14ac:dyDescent="0.25">
      <c r="A63" s="14" t="s">
        <v>167</v>
      </c>
      <c r="B63" s="14" t="s">
        <v>168</v>
      </c>
      <c r="C63" s="16">
        <v>100</v>
      </c>
      <c r="D63" s="15" t="s">
        <v>169</v>
      </c>
      <c r="E63" s="17">
        <v>1.1299999999999999</v>
      </c>
      <c r="F63" s="18">
        <f t="shared" si="1"/>
        <v>0</v>
      </c>
    </row>
    <row r="64" spans="1:6" s="19" customFormat="1" x14ac:dyDescent="0.25">
      <c r="A64" s="14" t="s">
        <v>170</v>
      </c>
      <c r="B64" s="14" t="s">
        <v>171</v>
      </c>
      <c r="C64" s="16">
        <v>100</v>
      </c>
      <c r="D64" s="15" t="s">
        <v>172</v>
      </c>
      <c r="E64" s="17">
        <v>1.73</v>
      </c>
      <c r="F64" s="18">
        <f t="shared" si="1"/>
        <v>0</v>
      </c>
    </row>
    <row r="65" spans="1:6" s="19" customFormat="1" x14ac:dyDescent="0.25">
      <c r="A65" s="14" t="s">
        <v>173</v>
      </c>
      <c r="B65" s="14" t="s">
        <v>174</v>
      </c>
      <c r="C65" s="16">
        <v>50</v>
      </c>
      <c r="D65" s="15" t="s">
        <v>175</v>
      </c>
      <c r="E65" s="17">
        <v>2.16</v>
      </c>
      <c r="F65" s="18">
        <f t="shared" si="1"/>
        <v>0</v>
      </c>
    </row>
    <row r="66" spans="1:6" s="19" customFormat="1" x14ac:dyDescent="0.25">
      <c r="A66" s="14" t="s">
        <v>176</v>
      </c>
      <c r="B66" s="14" t="s">
        <v>177</v>
      </c>
      <c r="C66" s="16">
        <v>30</v>
      </c>
      <c r="D66" s="15" t="s">
        <v>178</v>
      </c>
      <c r="E66" s="17">
        <v>5.3</v>
      </c>
      <c r="F66" s="18">
        <f t="shared" si="1"/>
        <v>0</v>
      </c>
    </row>
    <row r="67" spans="1:6" s="13" customFormat="1" x14ac:dyDescent="0.25">
      <c r="A67" s="25" t="s">
        <v>261</v>
      </c>
      <c r="B67" s="12"/>
      <c r="C67" s="12"/>
      <c r="D67" s="12"/>
      <c r="E67" s="12"/>
      <c r="F67" s="12"/>
    </row>
    <row r="68" spans="1:6" s="19" customFormat="1" x14ac:dyDescent="0.25">
      <c r="A68" s="14" t="s">
        <v>179</v>
      </c>
      <c r="B68" s="14" t="s">
        <v>180</v>
      </c>
      <c r="C68" s="16">
        <v>50</v>
      </c>
      <c r="D68" s="15" t="s">
        <v>181</v>
      </c>
      <c r="E68" s="17">
        <v>1.55</v>
      </c>
      <c r="F68" s="18">
        <f t="shared" ref="F68:F89" si="2">ROUND(IFERROR(E68*$F$6,"-"),4)</f>
        <v>0</v>
      </c>
    </row>
    <row r="69" spans="1:6" s="19" customFormat="1" x14ac:dyDescent="0.25">
      <c r="A69" s="14" t="s">
        <v>182</v>
      </c>
      <c r="B69" s="14" t="s">
        <v>183</v>
      </c>
      <c r="C69" s="16">
        <v>50</v>
      </c>
      <c r="D69" s="15" t="s">
        <v>184</v>
      </c>
      <c r="E69" s="17">
        <v>1.65</v>
      </c>
      <c r="F69" s="18">
        <f t="shared" si="2"/>
        <v>0</v>
      </c>
    </row>
    <row r="70" spans="1:6" s="19" customFormat="1" x14ac:dyDescent="0.25">
      <c r="A70" s="14" t="s">
        <v>185</v>
      </c>
      <c r="B70" s="14" t="s">
        <v>186</v>
      </c>
      <c r="C70" s="16">
        <v>50</v>
      </c>
      <c r="D70" s="15" t="s">
        <v>187</v>
      </c>
      <c r="E70" s="17">
        <v>1.8</v>
      </c>
      <c r="F70" s="18">
        <f t="shared" si="2"/>
        <v>0</v>
      </c>
    </row>
    <row r="71" spans="1:6" s="19" customFormat="1" x14ac:dyDescent="0.25">
      <c r="A71" s="14" t="s">
        <v>188</v>
      </c>
      <c r="B71" s="14" t="s">
        <v>189</v>
      </c>
      <c r="C71" s="16">
        <v>20</v>
      </c>
      <c r="D71" s="15" t="s">
        <v>190</v>
      </c>
      <c r="E71" s="17">
        <v>2</v>
      </c>
      <c r="F71" s="18">
        <f t="shared" si="2"/>
        <v>0</v>
      </c>
    </row>
    <row r="72" spans="1:6" s="19" customFormat="1" x14ac:dyDescent="0.25">
      <c r="A72" s="14" t="s">
        <v>191</v>
      </c>
      <c r="B72" s="14" t="s">
        <v>192</v>
      </c>
      <c r="C72" s="16">
        <v>20</v>
      </c>
      <c r="D72" s="15" t="s">
        <v>193</v>
      </c>
      <c r="E72" s="17">
        <v>2.29</v>
      </c>
      <c r="F72" s="18">
        <f t="shared" si="2"/>
        <v>0</v>
      </c>
    </row>
    <row r="73" spans="1:6" s="19" customFormat="1" x14ac:dyDescent="0.25">
      <c r="A73" s="14" t="s">
        <v>194</v>
      </c>
      <c r="B73" s="14" t="s">
        <v>195</v>
      </c>
      <c r="C73" s="16">
        <v>20</v>
      </c>
      <c r="D73" s="15" t="s">
        <v>196</v>
      </c>
      <c r="E73" s="17">
        <v>2.29</v>
      </c>
      <c r="F73" s="18">
        <f t="shared" si="2"/>
        <v>0</v>
      </c>
    </row>
    <row r="74" spans="1:6" s="19" customFormat="1" x14ac:dyDescent="0.25">
      <c r="A74" s="14" t="s">
        <v>197</v>
      </c>
      <c r="B74" s="14" t="s">
        <v>198</v>
      </c>
      <c r="C74" s="16">
        <v>10</v>
      </c>
      <c r="D74" s="15" t="s">
        <v>199</v>
      </c>
      <c r="E74" s="17">
        <v>2.83</v>
      </c>
      <c r="F74" s="18">
        <f t="shared" si="2"/>
        <v>0</v>
      </c>
    </row>
    <row r="75" spans="1:6" s="19" customFormat="1" x14ac:dyDescent="0.25">
      <c r="A75" s="14" t="s">
        <v>200</v>
      </c>
      <c r="B75" s="14" t="s">
        <v>201</v>
      </c>
      <c r="C75" s="16">
        <v>10</v>
      </c>
      <c r="D75" s="15" t="s">
        <v>202</v>
      </c>
      <c r="E75" s="17">
        <v>3.67</v>
      </c>
      <c r="F75" s="18">
        <f t="shared" si="2"/>
        <v>0</v>
      </c>
    </row>
    <row r="76" spans="1:6" s="19" customFormat="1" x14ac:dyDescent="0.25">
      <c r="A76" s="14" t="s">
        <v>203</v>
      </c>
      <c r="B76" s="14" t="s">
        <v>204</v>
      </c>
      <c r="C76" s="16">
        <v>20</v>
      </c>
      <c r="D76" s="15" t="s">
        <v>205</v>
      </c>
      <c r="E76" s="17">
        <v>2.88</v>
      </c>
      <c r="F76" s="18">
        <f t="shared" si="2"/>
        <v>0</v>
      </c>
    </row>
    <row r="77" spans="1:6" s="19" customFormat="1" x14ac:dyDescent="0.25">
      <c r="A77" s="14" t="s">
        <v>206</v>
      </c>
      <c r="B77" s="14" t="s">
        <v>207</v>
      </c>
      <c r="C77" s="16">
        <v>10</v>
      </c>
      <c r="D77" s="15" t="s">
        <v>208</v>
      </c>
      <c r="E77" s="17">
        <v>5.3</v>
      </c>
      <c r="F77" s="18">
        <f t="shared" si="2"/>
        <v>0</v>
      </c>
    </row>
    <row r="78" spans="1:6" s="19" customFormat="1" x14ac:dyDescent="0.25">
      <c r="A78" s="14" t="s">
        <v>209</v>
      </c>
      <c r="B78" s="14" t="s">
        <v>210</v>
      </c>
      <c r="C78" s="16">
        <v>10</v>
      </c>
      <c r="D78" s="15" t="s">
        <v>211</v>
      </c>
      <c r="E78" s="17">
        <v>10.029999999999999</v>
      </c>
      <c r="F78" s="18">
        <f t="shared" si="2"/>
        <v>0</v>
      </c>
    </row>
    <row r="79" spans="1:6" s="19" customFormat="1" x14ac:dyDescent="0.25">
      <c r="A79" s="14" t="s">
        <v>212</v>
      </c>
      <c r="B79" s="14" t="s">
        <v>213</v>
      </c>
      <c r="C79" s="16">
        <v>25</v>
      </c>
      <c r="D79" s="15" t="s">
        <v>214</v>
      </c>
      <c r="E79" s="17">
        <v>2.2400000000000002</v>
      </c>
      <c r="F79" s="18">
        <f t="shared" si="2"/>
        <v>0</v>
      </c>
    </row>
    <row r="80" spans="1:6" s="19" customFormat="1" x14ac:dyDescent="0.25">
      <c r="A80" s="14" t="s">
        <v>215</v>
      </c>
      <c r="B80" s="14" t="s">
        <v>216</v>
      </c>
      <c r="C80" s="16">
        <v>25</v>
      </c>
      <c r="D80" s="15" t="s">
        <v>217</v>
      </c>
      <c r="E80" s="17">
        <v>2.44</v>
      </c>
      <c r="F80" s="18">
        <f t="shared" si="2"/>
        <v>0</v>
      </c>
    </row>
    <row r="81" spans="1:6" s="19" customFormat="1" x14ac:dyDescent="0.25">
      <c r="A81" s="14" t="s">
        <v>218</v>
      </c>
      <c r="B81" s="14" t="s">
        <v>219</v>
      </c>
      <c r="C81" s="16">
        <v>25</v>
      </c>
      <c r="D81" s="15" t="s">
        <v>220</v>
      </c>
      <c r="E81" s="17">
        <v>3.33</v>
      </c>
      <c r="F81" s="18">
        <f t="shared" si="2"/>
        <v>0</v>
      </c>
    </row>
    <row r="82" spans="1:6" s="19" customFormat="1" x14ac:dyDescent="0.25">
      <c r="A82" s="14" t="s">
        <v>221</v>
      </c>
      <c r="B82" s="14" t="s">
        <v>222</v>
      </c>
      <c r="C82" s="16">
        <v>25</v>
      </c>
      <c r="D82" s="15" t="s">
        <v>223</v>
      </c>
      <c r="E82" s="17">
        <v>2.88</v>
      </c>
      <c r="F82" s="18">
        <f t="shared" si="2"/>
        <v>0</v>
      </c>
    </row>
    <row r="83" spans="1:6" s="19" customFormat="1" x14ac:dyDescent="0.25">
      <c r="A83" s="14" t="s">
        <v>224</v>
      </c>
      <c r="B83" s="14" t="s">
        <v>225</v>
      </c>
      <c r="C83" s="16">
        <v>25</v>
      </c>
      <c r="D83" s="15" t="s">
        <v>226</v>
      </c>
      <c r="E83" s="17">
        <v>2.93</v>
      </c>
      <c r="F83" s="18">
        <f t="shared" si="2"/>
        <v>0</v>
      </c>
    </row>
    <row r="84" spans="1:6" s="19" customFormat="1" x14ac:dyDescent="0.25">
      <c r="A84" s="14" t="s">
        <v>227</v>
      </c>
      <c r="B84" s="14" t="s">
        <v>228</v>
      </c>
      <c r="C84" s="16">
        <v>15</v>
      </c>
      <c r="D84" s="15" t="s">
        <v>229</v>
      </c>
      <c r="E84" s="17">
        <v>8.77</v>
      </c>
      <c r="F84" s="18">
        <f t="shared" si="2"/>
        <v>0</v>
      </c>
    </row>
    <row r="85" spans="1:6" s="19" customFormat="1" x14ac:dyDescent="0.25">
      <c r="A85" s="14" t="s">
        <v>230</v>
      </c>
      <c r="B85" s="14" t="s">
        <v>231</v>
      </c>
      <c r="C85" s="16">
        <v>15</v>
      </c>
      <c r="D85" s="15" t="s">
        <v>232</v>
      </c>
      <c r="E85" s="17">
        <v>2.62</v>
      </c>
      <c r="F85" s="18">
        <f t="shared" si="2"/>
        <v>0</v>
      </c>
    </row>
    <row r="86" spans="1:6" s="19" customFormat="1" x14ac:dyDescent="0.25">
      <c r="A86" s="14" t="s">
        <v>233</v>
      </c>
      <c r="B86" s="14" t="s">
        <v>234</v>
      </c>
      <c r="C86" s="16">
        <v>15</v>
      </c>
      <c r="D86" s="15" t="s">
        <v>235</v>
      </c>
      <c r="E86" s="17">
        <v>2.6</v>
      </c>
      <c r="F86" s="18">
        <f t="shared" si="2"/>
        <v>0</v>
      </c>
    </row>
    <row r="87" spans="1:6" s="19" customFormat="1" x14ac:dyDescent="0.25">
      <c r="A87" s="14" t="s">
        <v>236</v>
      </c>
      <c r="B87" s="14" t="s">
        <v>237</v>
      </c>
      <c r="C87" s="16">
        <v>25</v>
      </c>
      <c r="D87" s="15" t="s">
        <v>238</v>
      </c>
      <c r="E87" s="17">
        <v>1.94</v>
      </c>
      <c r="F87" s="18">
        <f t="shared" si="2"/>
        <v>0</v>
      </c>
    </row>
    <row r="88" spans="1:6" s="19" customFormat="1" x14ac:dyDescent="0.25">
      <c r="A88" s="14" t="s">
        <v>239</v>
      </c>
      <c r="B88" s="14" t="s">
        <v>240</v>
      </c>
      <c r="C88" s="16">
        <v>25</v>
      </c>
      <c r="D88" s="15" t="s">
        <v>241</v>
      </c>
      <c r="E88" s="17">
        <v>2.1</v>
      </c>
      <c r="F88" s="18">
        <f t="shared" si="2"/>
        <v>0</v>
      </c>
    </row>
    <row r="89" spans="1:6" s="19" customFormat="1" x14ac:dyDescent="0.25">
      <c r="A89" s="14" t="s">
        <v>242</v>
      </c>
      <c r="B89" s="14" t="s">
        <v>243</v>
      </c>
      <c r="C89" s="16">
        <v>10</v>
      </c>
      <c r="D89" s="15" t="s">
        <v>244</v>
      </c>
      <c r="E89" s="17">
        <v>3.58</v>
      </c>
      <c r="F89" s="18">
        <f t="shared" si="2"/>
        <v>0</v>
      </c>
    </row>
    <row r="90" spans="1:6" s="13" customFormat="1" x14ac:dyDescent="0.25">
      <c r="A90" s="25" t="s">
        <v>262</v>
      </c>
      <c r="B90" s="12"/>
      <c r="C90" s="12"/>
      <c r="D90" s="12"/>
      <c r="E90" s="12"/>
      <c r="F90" s="12"/>
    </row>
    <row r="91" spans="1:6" s="19" customFormat="1" x14ac:dyDescent="0.25">
      <c r="A91" s="14" t="s">
        <v>245</v>
      </c>
      <c r="B91" s="14" t="s">
        <v>246</v>
      </c>
      <c r="C91" s="16">
        <v>20</v>
      </c>
      <c r="D91" s="15" t="s">
        <v>247</v>
      </c>
      <c r="E91" s="17">
        <v>4.3600000000000003</v>
      </c>
      <c r="F91" s="18">
        <f>ROUND(IFERROR(E91*$F$6,"-"),4)</f>
        <v>0</v>
      </c>
    </row>
    <row r="92" spans="1:6" s="19" customFormat="1" x14ac:dyDescent="0.25">
      <c r="A92" s="14" t="s">
        <v>248</v>
      </c>
      <c r="B92" s="14" t="s">
        <v>249</v>
      </c>
      <c r="C92" s="16">
        <v>20</v>
      </c>
      <c r="D92" s="15" t="s">
        <v>250</v>
      </c>
      <c r="E92" s="17">
        <v>4.71</v>
      </c>
      <c r="F92" s="18">
        <f>ROUND(IFERROR(E92*$F$6,"-"),4)</f>
        <v>0</v>
      </c>
    </row>
    <row r="93" spans="1:6" s="19" customFormat="1" x14ac:dyDescent="0.25">
      <c r="A93" s="14" t="s">
        <v>251</v>
      </c>
      <c r="B93" s="14" t="s">
        <v>252</v>
      </c>
      <c r="C93" s="16">
        <v>10</v>
      </c>
      <c r="D93" s="15" t="s">
        <v>253</v>
      </c>
      <c r="E93" s="17">
        <v>5.29</v>
      </c>
      <c r="F93" s="18">
        <f>ROUND(IFERROR(E93*$F$6,"-"),4)</f>
        <v>0</v>
      </c>
    </row>
    <row r="94" spans="1:6" s="19" customFormat="1" x14ac:dyDescent="0.25">
      <c r="A94" s="14" t="s">
        <v>254</v>
      </c>
      <c r="B94" s="14" t="s">
        <v>255</v>
      </c>
      <c r="C94" s="16">
        <v>10</v>
      </c>
      <c r="D94" s="15" t="s">
        <v>256</v>
      </c>
      <c r="E94" s="17">
        <v>6.03</v>
      </c>
      <c r="F94" s="18">
        <f>ROUND(IFERROR(E94*$F$6,"-"),4)</f>
        <v>0</v>
      </c>
    </row>
  </sheetData>
  <pageMargins left="0.7" right="0.7" top="0.5" bottom="0.75" header="0.3" footer="0.3"/>
  <pageSetup scale="80" fitToHeight="0" orientation="portrait" r:id="rId1"/>
  <headerFooter>
    <oddFooter>&amp;L&amp;A&amp;RPage &amp;P of &amp;N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</vt:lpstr>
      <vt:lpstr>HS!Print_Area</vt:lpstr>
      <vt:lpstr>HS!Print_Titles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2022-06-09T16:20:49Z</cp:lastPrinted>
  <dcterms:created xsi:type="dcterms:W3CDTF">2021-09-17T19:25:07Z</dcterms:created>
  <dcterms:modified xsi:type="dcterms:W3CDTF">2022-06-10T18:55:47Z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