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mem3596\B&amp;KOperations\List Price Sheets\CURRENT\"/>
    </mc:Choice>
  </mc:AlternateContent>
  <bookViews>
    <workbookView xWindow="0" yWindow="0" windowWidth="28800" windowHeight="12300"/>
  </bookViews>
  <sheets>
    <sheet name="BF" sheetId="1" r:id="rId1"/>
  </sheets>
  <definedNames>
    <definedName name="_xlnm._FilterDatabase" localSheetId="0" hidden="1">BF!$A$7:$H$420</definedName>
    <definedName name="_xlnm.Print_Area" localSheetId="0">BF!$A:$H</definedName>
    <definedName name="_xlnm.Print_Titles" localSheetId="0">BF!$1:$7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5" i="1" l="1"/>
  <c r="H415" i="1" l="1"/>
  <c r="H404" i="1"/>
  <c r="H394" i="1"/>
  <c r="H383" i="1"/>
  <c r="H370" i="1"/>
  <c r="H359" i="1"/>
  <c r="H347" i="1"/>
  <c r="H335" i="1"/>
  <c r="H327" i="1"/>
  <c r="H317" i="1"/>
  <c r="H306" i="1"/>
  <c r="H294" i="1"/>
  <c r="H285" i="1"/>
  <c r="H275" i="1"/>
  <c r="H265" i="1"/>
  <c r="H257" i="1"/>
  <c r="H247" i="1"/>
  <c r="H237" i="1"/>
  <c r="H228" i="1"/>
  <c r="H219" i="1"/>
  <c r="H210" i="1"/>
  <c r="H205" i="1"/>
  <c r="H198" i="1"/>
  <c r="H194" i="1"/>
  <c r="H189" i="1"/>
  <c r="H185" i="1"/>
  <c r="H180" i="1"/>
  <c r="H177" i="1"/>
  <c r="H171" i="1"/>
  <c r="H168" i="1"/>
  <c r="H162" i="1"/>
  <c r="H159" i="1"/>
  <c r="H153" i="1"/>
  <c r="H150" i="1"/>
  <c r="H144" i="1"/>
  <c r="H140" i="1"/>
  <c r="H133" i="1"/>
  <c r="H131" i="1"/>
  <c r="H130" i="1"/>
  <c r="H125" i="1"/>
  <c r="H123" i="1"/>
  <c r="H122" i="1"/>
  <c r="H116" i="1"/>
  <c r="H114" i="1"/>
  <c r="H113" i="1"/>
  <c r="H107" i="1"/>
  <c r="H105" i="1"/>
  <c r="H102" i="1"/>
  <c r="H95" i="1"/>
  <c r="H93" i="1"/>
  <c r="H92" i="1"/>
  <c r="H86" i="1"/>
  <c r="H84" i="1"/>
  <c r="H83" i="1"/>
  <c r="H78" i="1"/>
  <c r="H76" i="1"/>
  <c r="H75" i="1"/>
  <c r="H70" i="1"/>
  <c r="H68" i="1"/>
  <c r="H67" i="1"/>
  <c r="H62" i="1"/>
  <c r="H59" i="1"/>
  <c r="H58" i="1"/>
  <c r="H52" i="1"/>
  <c r="H50" i="1"/>
  <c r="H48" i="1"/>
  <c r="H42" i="1"/>
  <c r="H40" i="1"/>
  <c r="H39" i="1"/>
  <c r="H33" i="1"/>
  <c r="H31" i="1"/>
  <c r="H29" i="1"/>
  <c r="H24" i="1"/>
  <c r="H22" i="1"/>
  <c r="H20" i="1"/>
  <c r="H14" i="1"/>
  <c r="H12" i="1"/>
  <c r="H11" i="1"/>
  <c r="H420" i="1"/>
  <c r="H231" i="1" l="1"/>
  <c r="H260" i="1"/>
  <c r="H298" i="1"/>
  <c r="H17" i="1"/>
  <c r="H26" i="1"/>
  <c r="H35" i="1"/>
  <c r="H45" i="1"/>
  <c r="H54" i="1"/>
  <c r="H64" i="1"/>
  <c r="H72" i="1"/>
  <c r="H80" i="1"/>
  <c r="H88" i="1"/>
  <c r="H98" i="1"/>
  <c r="H109" i="1"/>
  <c r="H118" i="1"/>
  <c r="H127" i="1"/>
  <c r="H136" i="1"/>
  <c r="H147" i="1"/>
  <c r="H155" i="1"/>
  <c r="H165" i="1"/>
  <c r="H173" i="1"/>
  <c r="H182" i="1"/>
  <c r="H191" i="1"/>
  <c r="H201" i="1"/>
  <c r="H213" i="1"/>
  <c r="H224" i="1"/>
  <c r="H233" i="1"/>
  <c r="H243" i="1"/>
  <c r="H253" i="1"/>
  <c r="H262" i="1"/>
  <c r="H271" i="1"/>
  <c r="H280" i="1"/>
  <c r="H290" i="1"/>
  <c r="H301" i="1"/>
  <c r="H313" i="1"/>
  <c r="H323" i="1"/>
  <c r="H332" i="1"/>
  <c r="H342" i="1"/>
  <c r="H355" i="1"/>
  <c r="H366" i="1"/>
  <c r="H379" i="1"/>
  <c r="H391" i="1"/>
  <c r="H400" i="1"/>
  <c r="H409" i="1"/>
  <c r="H27" i="1"/>
  <c r="H56" i="1"/>
  <c r="H73" i="1"/>
  <c r="H89" i="1"/>
  <c r="H110" i="1"/>
  <c r="H128" i="1"/>
  <c r="H148" i="1"/>
  <c r="H166" i="1"/>
  <c r="H192" i="1"/>
  <c r="H234" i="1"/>
  <c r="H245" i="1"/>
  <c r="H255" i="1"/>
  <c r="H273" i="1"/>
  <c r="H282" i="1"/>
  <c r="H292" i="1"/>
  <c r="H303" i="1"/>
  <c r="H314" i="1"/>
  <c r="H324" i="1"/>
  <c r="H333" i="1"/>
  <c r="H343" i="1"/>
  <c r="H356" i="1"/>
  <c r="H367" i="1"/>
  <c r="H380" i="1"/>
  <c r="H392" i="1"/>
  <c r="H401" i="1"/>
  <c r="H411" i="1"/>
  <c r="H240" i="1"/>
  <c r="H18" i="1"/>
  <c r="H37" i="1"/>
  <c r="H46" i="1"/>
  <c r="H65" i="1"/>
  <c r="H81" i="1"/>
  <c r="H100" i="1"/>
  <c r="H119" i="1"/>
  <c r="H137" i="1"/>
  <c r="H156" i="1"/>
  <c r="H174" i="1"/>
  <c r="H183" i="1"/>
  <c r="H202" i="1"/>
  <c r="H225" i="1"/>
  <c r="H263" i="1"/>
  <c r="H10" i="1"/>
  <c r="H19" i="1"/>
  <c r="H28" i="1"/>
  <c r="H38" i="1"/>
  <c r="H47" i="1"/>
  <c r="H57" i="1"/>
  <c r="H66" i="1"/>
  <c r="H74" i="1"/>
  <c r="H82" i="1"/>
  <c r="H90" i="1"/>
  <c r="H101" i="1"/>
  <c r="H111" i="1"/>
  <c r="H120" i="1"/>
  <c r="H129" i="1"/>
  <c r="H138" i="1"/>
  <c r="H149" i="1"/>
  <c r="H158" i="1"/>
  <c r="H167" i="1"/>
  <c r="H176" i="1"/>
  <c r="H184" i="1"/>
  <c r="H193" i="1"/>
  <c r="H203" i="1"/>
  <c r="H218" i="1"/>
  <c r="H227" i="1"/>
  <c r="H236" i="1"/>
  <c r="H246" i="1"/>
  <c r="H256" i="1"/>
  <c r="H264" i="1"/>
  <c r="H274" i="1"/>
  <c r="H283" i="1"/>
  <c r="H293" i="1"/>
  <c r="H304" i="1"/>
  <c r="H315" i="1"/>
  <c r="H326" i="1"/>
  <c r="H334" i="1"/>
  <c r="H345" i="1"/>
  <c r="H358" i="1"/>
  <c r="H369" i="1"/>
  <c r="H382" i="1"/>
  <c r="H393" i="1"/>
  <c r="H402" i="1"/>
  <c r="H413" i="1"/>
  <c r="H160" i="1"/>
  <c r="H178" i="1"/>
  <c r="H196" i="1"/>
  <c r="H229" i="1"/>
  <c r="H258" i="1"/>
  <c r="H276" i="1"/>
  <c r="H295" i="1"/>
  <c r="H318" i="1"/>
  <c r="H336" i="1"/>
  <c r="H360" i="1"/>
  <c r="H385" i="1"/>
  <c r="H395" i="1"/>
  <c r="H416" i="1"/>
  <c r="H141" i="1"/>
  <c r="H151" i="1"/>
  <c r="H169" i="1"/>
  <c r="H186" i="1"/>
  <c r="H207" i="1"/>
  <c r="H220" i="1"/>
  <c r="H238" i="1"/>
  <c r="H248" i="1"/>
  <c r="H266" i="1"/>
  <c r="H286" i="1"/>
  <c r="H309" i="1"/>
  <c r="H328" i="1"/>
  <c r="H348" i="1"/>
  <c r="H372" i="1"/>
  <c r="H405" i="1"/>
  <c r="H13" i="1"/>
  <c r="H23" i="1"/>
  <c r="H32" i="1"/>
  <c r="H41" i="1"/>
  <c r="H51" i="1"/>
  <c r="H60" i="1"/>
  <c r="H69" i="1"/>
  <c r="H77" i="1"/>
  <c r="H85" i="1"/>
  <c r="H94" i="1"/>
  <c r="H106" i="1"/>
  <c r="H115" i="1"/>
  <c r="H124" i="1"/>
  <c r="H132" i="1"/>
  <c r="H143" i="1"/>
  <c r="H152" i="1"/>
  <c r="H161" i="1"/>
  <c r="H170" i="1"/>
  <c r="H179" i="1"/>
  <c r="H187" i="1"/>
  <c r="H197" i="1"/>
  <c r="H209" i="1"/>
  <c r="H221" i="1"/>
  <c r="H230" i="1"/>
  <c r="H239" i="1"/>
  <c r="H250" i="1"/>
  <c r="H259" i="1"/>
  <c r="H267" i="1"/>
  <c r="H277" i="1"/>
  <c r="H287" i="1"/>
  <c r="H297" i="1"/>
  <c r="H310" i="1"/>
  <c r="H319" i="1"/>
  <c r="H329" i="1"/>
  <c r="H337" i="1"/>
  <c r="H349" i="1"/>
  <c r="H361" i="1"/>
  <c r="H373" i="1"/>
  <c r="H386" i="1"/>
  <c r="H396" i="1"/>
  <c r="H406" i="1"/>
  <c r="H417" i="1"/>
  <c r="H222" i="1"/>
  <c r="H251" i="1"/>
  <c r="H268" i="1"/>
  <c r="H278" i="1"/>
  <c r="H288" i="1"/>
  <c r="H311" i="1"/>
  <c r="H321" i="1"/>
  <c r="H330" i="1"/>
  <c r="H339" i="1"/>
  <c r="H352" i="1"/>
  <c r="H363" i="1"/>
  <c r="H375" i="1"/>
  <c r="H387" i="1"/>
  <c r="H398" i="1"/>
  <c r="H407" i="1"/>
  <c r="H419" i="1"/>
  <c r="H16" i="1"/>
  <c r="H25" i="1"/>
  <c r="H34" i="1"/>
  <c r="H44" i="1"/>
  <c r="H53" i="1"/>
  <c r="H63" i="1"/>
  <c r="H71" i="1"/>
  <c r="H79" i="1"/>
  <c r="H87" i="1"/>
  <c r="H96" i="1"/>
  <c r="H108" i="1"/>
  <c r="H117" i="1"/>
  <c r="H126" i="1"/>
  <c r="H135" i="1"/>
  <c r="H145" i="1"/>
  <c r="H154" i="1"/>
  <c r="H164" i="1"/>
  <c r="H172" i="1"/>
  <c r="H181" i="1"/>
  <c r="H190" i="1"/>
  <c r="H200" i="1"/>
  <c r="H212" i="1"/>
  <c r="H223" i="1"/>
  <c r="H232" i="1"/>
  <c r="H241" i="1"/>
  <c r="H252" i="1"/>
  <c r="H261" i="1"/>
  <c r="H269" i="1"/>
  <c r="H279" i="1"/>
  <c r="H289" i="1"/>
  <c r="H300" i="1"/>
  <c r="H312" i="1"/>
  <c r="H322" i="1"/>
  <c r="H331" i="1"/>
  <c r="H341" i="1"/>
  <c r="H353" i="1"/>
  <c r="H365" i="1"/>
  <c r="H377" i="1"/>
  <c r="H390" i="1"/>
  <c r="H399" i="1"/>
  <c r="H408" i="1"/>
</calcChain>
</file>

<file path=xl/sharedStrings.xml><?xml version="1.0" encoding="utf-8"?>
<sst xmlns="http://schemas.openxmlformats.org/spreadsheetml/2006/main" count="1534" uniqueCount="884">
  <si>
    <t>THE ISSUANCE OF THIS PRICE LIST IS NOT AN OFFER TO SELL THE GOODS LISTED HEREIN AT THE PRICES STATED.</t>
  </si>
  <si>
    <t>Brass Fittings &amp; Accessories</t>
  </si>
  <si>
    <t>Multiplier -----&gt;</t>
  </si>
  <si>
    <t>PART #</t>
  </si>
  <si>
    <t>Product Description</t>
  </si>
  <si>
    <t>EA Package Type</t>
  </si>
  <si>
    <t>Inner Qty</t>
  </si>
  <si>
    <t>Master Qty</t>
  </si>
  <si>
    <t>UPC</t>
  </si>
  <si>
    <t>List Price</t>
  </si>
  <si>
    <t>Net Price</t>
  </si>
  <si>
    <t>Lead Free Brass Fittings &amp; Nipples</t>
  </si>
  <si>
    <t>Cap</t>
  </si>
  <si>
    <t/>
  </si>
  <si>
    <t>BF-708NL</t>
  </si>
  <si>
    <t>1/8"</t>
  </si>
  <si>
    <t>BAGGED</t>
  </si>
  <si>
    <t>032888204973</t>
  </si>
  <si>
    <t>BF-736NLB</t>
  </si>
  <si>
    <t>1/4"</t>
  </si>
  <si>
    <t>032888202627</t>
  </si>
  <si>
    <t>BF-769NLB</t>
  </si>
  <si>
    <t>3/8"</t>
  </si>
  <si>
    <t>032888202634</t>
  </si>
  <si>
    <t>BF-819NLB</t>
  </si>
  <si>
    <t>1/2"</t>
  </si>
  <si>
    <t>032888202641</t>
  </si>
  <si>
    <t>BF-868NLB</t>
  </si>
  <si>
    <t>3/4"</t>
  </si>
  <si>
    <t>032888202658</t>
  </si>
  <si>
    <t>Plug</t>
  </si>
  <si>
    <t>BF-710NLB</t>
  </si>
  <si>
    <t>032888203150</t>
  </si>
  <si>
    <t>BF-737NLB</t>
  </si>
  <si>
    <t>-</t>
  </si>
  <si>
    <t>032888203167</t>
  </si>
  <si>
    <t>BF-773NLB</t>
  </si>
  <si>
    <t>032888203174</t>
  </si>
  <si>
    <t>BF-823NLB</t>
  </si>
  <si>
    <t>032888203181</t>
  </si>
  <si>
    <t>BF-869NLB</t>
  </si>
  <si>
    <t>032888203198</t>
  </si>
  <si>
    <t>Hex Bushing</t>
  </si>
  <si>
    <t>BF-738NLB</t>
  </si>
  <si>
    <t>1/4" MIP x 1/8" FIP</t>
  </si>
  <si>
    <t>032888202542</t>
  </si>
  <si>
    <t>BF-776NLB</t>
  </si>
  <si>
    <t>3/8" MIP x 1/8" FIP</t>
  </si>
  <si>
    <t>032888202559</t>
  </si>
  <si>
    <t>BF-778NLB</t>
  </si>
  <si>
    <t>3/8" MIP x 1/4" FIP</t>
  </si>
  <si>
    <t>032888202566</t>
  </si>
  <si>
    <t>BF-826NLB</t>
  </si>
  <si>
    <t>1/2" MIP x 1/8" FIP</t>
  </si>
  <si>
    <t>032888202573</t>
  </si>
  <si>
    <t>BF-827NLB</t>
  </si>
  <si>
    <t>1/2" MIP x 1/4" FIP</t>
  </si>
  <si>
    <t>032888202580</t>
  </si>
  <si>
    <t>BF-828NLB</t>
  </si>
  <si>
    <t>1/2" MIP x 3/8" FIP</t>
  </si>
  <si>
    <t>032888202597</t>
  </si>
  <si>
    <t>BF-870NLB</t>
  </si>
  <si>
    <t>3/4" MIP x 1/2" FIP</t>
  </si>
  <si>
    <t>032888202603</t>
  </si>
  <si>
    <t>BF-911NLB</t>
  </si>
  <si>
    <t>1" MIP x 3/4" FIP</t>
  </si>
  <si>
    <t>032888202610</t>
  </si>
  <si>
    <t>Coupling</t>
  </si>
  <si>
    <t>BF-706NLB</t>
  </si>
  <si>
    <t>032888202665</t>
  </si>
  <si>
    <t>BF-732NLB</t>
  </si>
  <si>
    <t>032888202672</t>
  </si>
  <si>
    <t>BF-760NLB</t>
  </si>
  <si>
    <t>032888202689</t>
  </si>
  <si>
    <t>BF-810NLB</t>
  </si>
  <si>
    <t>032888202696</t>
  </si>
  <si>
    <t>BF-862NLB</t>
  </si>
  <si>
    <t>032888202702</t>
  </si>
  <si>
    <t>Reducing Coupling</t>
  </si>
  <si>
    <t>BF-734NLB</t>
  </si>
  <si>
    <t xml:space="preserve">1/4" FIP x 1/8" FIP </t>
  </si>
  <si>
    <t>032888202719</t>
  </si>
  <si>
    <t>BF-765NLB</t>
  </si>
  <si>
    <t xml:space="preserve">3/8" FIP x 1/4" FIP </t>
  </si>
  <si>
    <t>032888202726</t>
  </si>
  <si>
    <t>BF-813NLB</t>
  </si>
  <si>
    <t xml:space="preserve">1/2" FIP x 1/4" FIP </t>
  </si>
  <si>
    <t>032888202733</t>
  </si>
  <si>
    <t>BF-815NLB</t>
  </si>
  <si>
    <t xml:space="preserve">1/2" FIP x 3/8" FIP </t>
  </si>
  <si>
    <t>032888202740</t>
  </si>
  <si>
    <t>BF-865NLB</t>
  </si>
  <si>
    <t xml:space="preserve">3/4" FIP x 1/2" FIP </t>
  </si>
  <si>
    <t>032888203204</t>
  </si>
  <si>
    <t>BF-905NLB</t>
  </si>
  <si>
    <t xml:space="preserve">1" FIP x 3/4" FIP </t>
  </si>
  <si>
    <t>032888202757</t>
  </si>
  <si>
    <t>Tee</t>
  </si>
  <si>
    <t>BF-704NLB</t>
  </si>
  <si>
    <t>032888203266</t>
  </si>
  <si>
    <t>BF-730NLB</t>
  </si>
  <si>
    <t>032888203273</t>
  </si>
  <si>
    <t>BF-758NLB</t>
  </si>
  <si>
    <t>032888203280</t>
  </si>
  <si>
    <t>BF-808NLB</t>
  </si>
  <si>
    <t>032888203297</t>
  </si>
  <si>
    <t>BF-858NLB</t>
  </si>
  <si>
    <t>032888203303</t>
  </si>
  <si>
    <t>Elbow - 90 Deg</t>
  </si>
  <si>
    <t>BF-700NLB</t>
  </si>
  <si>
    <t>032888202795</t>
  </si>
  <si>
    <t>BF-727NLB</t>
  </si>
  <si>
    <t>032888202801</t>
  </si>
  <si>
    <t>BF-755NLB</t>
  </si>
  <si>
    <t>032888202818</t>
  </si>
  <si>
    <t>BF-805NLB</t>
  </si>
  <si>
    <t>032888202825</t>
  </si>
  <si>
    <t>BF-855NLB</t>
  </si>
  <si>
    <t>032888202832</t>
  </si>
  <si>
    <t>Street Elbow - 90 Deg</t>
  </si>
  <si>
    <t>BF-712NLB</t>
  </si>
  <si>
    <t>032888203211</t>
  </si>
  <si>
    <t>BF-739NLB</t>
  </si>
  <si>
    <t>032888203228</t>
  </si>
  <si>
    <t>BF-782NLB</t>
  </si>
  <si>
    <t>032888203235</t>
  </si>
  <si>
    <t>BF-832NLB</t>
  </si>
  <si>
    <t>032888203242</t>
  </si>
  <si>
    <t>BF-876NLB</t>
  </si>
  <si>
    <t>032888203259</t>
  </si>
  <si>
    <t>Nipple</t>
  </si>
  <si>
    <t>BN-715NLB</t>
  </si>
  <si>
    <t>1/8" x Close</t>
  </si>
  <si>
    <t>032888202849</t>
  </si>
  <si>
    <t>BN-716NLB</t>
  </si>
  <si>
    <t>1/8" x 1-1/2"</t>
  </si>
  <si>
    <t>032888202856</t>
  </si>
  <si>
    <t>BN-717NLB</t>
  </si>
  <si>
    <t>1/8" x 2"</t>
  </si>
  <si>
    <t>032888202863</t>
  </si>
  <si>
    <t>BN-721NLB</t>
  </si>
  <si>
    <t>1/8" x 4"</t>
  </si>
  <si>
    <t>032888202870</t>
  </si>
  <si>
    <t>BN-740NLB</t>
  </si>
  <si>
    <t>1/4" x Close</t>
  </si>
  <si>
    <t>032888202887</t>
  </si>
  <si>
    <t>BN-741NLB</t>
  </si>
  <si>
    <t>1/4" x 1-1/2"</t>
  </si>
  <si>
    <t>032888202894</t>
  </si>
  <si>
    <t>BN-742NLB</t>
  </si>
  <si>
    <t>1/4" x 2"</t>
  </si>
  <si>
    <t>032888202900</t>
  </si>
  <si>
    <t>BN-743NLB</t>
  </si>
  <si>
    <t>1/4" x 2-1/2"</t>
  </si>
  <si>
    <t>032888202917</t>
  </si>
  <si>
    <t>BN-746NLB</t>
  </si>
  <si>
    <t>1/4" x 4"</t>
  </si>
  <si>
    <t>032888202924</t>
  </si>
  <si>
    <t>BN-750NLB</t>
  </si>
  <si>
    <t>1/4" x 6"</t>
  </si>
  <si>
    <t>032888202931</t>
  </si>
  <si>
    <t>BN-785NLB</t>
  </si>
  <si>
    <t>3/8" x Close</t>
  </si>
  <si>
    <t>032888202948</t>
  </si>
  <si>
    <t>BN-786NLB</t>
  </si>
  <si>
    <t>3/8" x 1-1/2"</t>
  </si>
  <si>
    <t>032888202955</t>
  </si>
  <si>
    <t>BN-787NLB</t>
  </si>
  <si>
    <t>3/8" x 2"</t>
  </si>
  <si>
    <t>032888202962</t>
  </si>
  <si>
    <t>BN-788NLB</t>
  </si>
  <si>
    <t>3/8" x 2-1/2"</t>
  </si>
  <si>
    <t>032888202979</t>
  </si>
  <si>
    <t>BN-791NL</t>
  </si>
  <si>
    <t>3/8" x 4"</t>
  </si>
  <si>
    <t>032888204997</t>
  </si>
  <si>
    <t>BN-795NL</t>
  </si>
  <si>
    <t>3/8" x 6"</t>
  </si>
  <si>
    <t>032888205000</t>
  </si>
  <si>
    <t>BN-835NLB</t>
  </si>
  <si>
    <t>1/2" x Close</t>
  </si>
  <si>
    <t>032888202986</t>
  </si>
  <si>
    <t>BN-836NLB</t>
  </si>
  <si>
    <t>1/2" x 1-1/2"</t>
  </si>
  <si>
    <t>032888202993</t>
  </si>
  <si>
    <t>BN-837NLB</t>
  </si>
  <si>
    <t>1/2" x 2"</t>
  </si>
  <si>
    <t>032888203006</t>
  </si>
  <si>
    <t>BN-838NLB</t>
  </si>
  <si>
    <t>1/2" x 2-1/2"</t>
  </si>
  <si>
    <t>032888203013</t>
  </si>
  <si>
    <t>BN-841NLB</t>
  </si>
  <si>
    <t>1/2" x 4"</t>
  </si>
  <si>
    <t>032888203020</t>
  </si>
  <si>
    <t>BN-845NLB</t>
  </si>
  <si>
    <t>1/2" x 6"</t>
  </si>
  <si>
    <t>032888203037</t>
  </si>
  <si>
    <t>BN-877NLB</t>
  </si>
  <si>
    <t>3/4" x Close</t>
  </si>
  <si>
    <t>032888203044</t>
  </si>
  <si>
    <t>BN-878NLB</t>
  </si>
  <si>
    <t>3/4" x 1-3/4"</t>
  </si>
  <si>
    <t>032888203051</t>
  </si>
  <si>
    <t>BN-879NLB</t>
  </si>
  <si>
    <t>3/4" x 2"</t>
  </si>
  <si>
    <t>032888203068</t>
  </si>
  <si>
    <t>BN-883NLB</t>
  </si>
  <si>
    <t>3/4" x 4"</t>
  </si>
  <si>
    <t>032888203075</t>
  </si>
  <si>
    <t>BN-887NL</t>
  </si>
  <si>
    <t>3/4" x 6"</t>
  </si>
  <si>
    <t>032888205017</t>
  </si>
  <si>
    <t>BN-915NLB</t>
  </si>
  <si>
    <t xml:space="preserve">1" x Close </t>
  </si>
  <si>
    <t>032888203082</t>
  </si>
  <si>
    <t>BN-919NLB</t>
  </si>
  <si>
    <t>1" x 3"</t>
  </si>
  <si>
    <t>032888203099</t>
  </si>
  <si>
    <t>Hex Nipple</t>
  </si>
  <si>
    <t>BN-714NL</t>
  </si>
  <si>
    <t>032888204980</t>
  </si>
  <si>
    <t>BN-729NLB</t>
  </si>
  <si>
    <t>032888203105</t>
  </si>
  <si>
    <t>BN-783NLB</t>
  </si>
  <si>
    <t>032888203112</t>
  </si>
  <si>
    <t>BN-833NLB</t>
  </si>
  <si>
    <t>032888203129</t>
  </si>
  <si>
    <t>BN-875NLB</t>
  </si>
  <si>
    <t>032888203136</t>
  </si>
  <si>
    <t>Vacuum Breaker</t>
  </si>
  <si>
    <t>108-905LWB</t>
  </si>
  <si>
    <t>3/4" Fine Thread</t>
  </si>
  <si>
    <t>032888203143</t>
  </si>
  <si>
    <t>Dielectric Union</t>
  </si>
  <si>
    <t>168-003WWB</t>
  </si>
  <si>
    <t>1/2" Copper x FIP</t>
  </si>
  <si>
    <t>032888202764</t>
  </si>
  <si>
    <t>168-004WWB</t>
  </si>
  <si>
    <t>3/4" Copper x FIP</t>
  </si>
  <si>
    <t>032888202771</t>
  </si>
  <si>
    <t>167-004WWB</t>
  </si>
  <si>
    <t>3/4" Copper x MIP</t>
  </si>
  <si>
    <t>032888202788</t>
  </si>
  <si>
    <t>Lead Free Brass Compression Fittings</t>
  </si>
  <si>
    <t>Compression Cap</t>
  </si>
  <si>
    <t>CP-5NLB</t>
  </si>
  <si>
    <t>032888203372</t>
  </si>
  <si>
    <t>CP-5NLBWH</t>
  </si>
  <si>
    <t>BULK</t>
  </si>
  <si>
    <t>CP-105NLB</t>
  </si>
  <si>
    <t>032888203358</t>
  </si>
  <si>
    <t>CP-105NLBWH</t>
  </si>
  <si>
    <t>CP-205NLA</t>
  </si>
  <si>
    <t>032888204812</t>
  </si>
  <si>
    <t>CP-205NLAWH</t>
  </si>
  <si>
    <t>CP-305NLB</t>
  </si>
  <si>
    <t>5/8"</t>
  </si>
  <si>
    <t>032888203365</t>
  </si>
  <si>
    <t>Compression Nut</t>
  </si>
  <si>
    <t>CP-3NLB</t>
  </si>
  <si>
    <t>1/4" - 3PK</t>
  </si>
  <si>
    <t>032888203655</t>
  </si>
  <si>
    <t>CP-3NLBWH</t>
  </si>
  <si>
    <t>CP-103NLB</t>
  </si>
  <si>
    <t>3/8" - 3PK</t>
  </si>
  <si>
    <t>032888203624</t>
  </si>
  <si>
    <t>CP-103NLBWH</t>
  </si>
  <si>
    <t>CP-203NLB</t>
  </si>
  <si>
    <t>1/2" - 3PK</t>
  </si>
  <si>
    <t>032888203631</t>
  </si>
  <si>
    <t>CP-203NLBWH</t>
  </si>
  <si>
    <t>CP-303NLB</t>
  </si>
  <si>
    <t>5/8" - 3PK</t>
  </si>
  <si>
    <t>032888203648</t>
  </si>
  <si>
    <t>CP-303NLBWH</t>
  </si>
  <si>
    <t>Compression Sleeves</t>
  </si>
  <si>
    <t>CP-2NLB</t>
  </si>
  <si>
    <t>1/4" OD Brass - 3PK</t>
  </si>
  <si>
    <t>032888203747</t>
  </si>
  <si>
    <t>CP-2NLBWH</t>
  </si>
  <si>
    <t>1/4" OD Brass</t>
  </si>
  <si>
    <t>CP-102NLB</t>
  </si>
  <si>
    <t>3/8" OD Brass - 3PK</t>
  </si>
  <si>
    <t>032888203716</t>
  </si>
  <si>
    <t>CP-102NLBWH</t>
  </si>
  <si>
    <t>3/8" OD Brass</t>
  </si>
  <si>
    <t>CP-202NLB</t>
  </si>
  <si>
    <t>1/2" OD Brass - 3PK</t>
  </si>
  <si>
    <t>032888203730</t>
  </si>
  <si>
    <t>CP-202NLBWH</t>
  </si>
  <si>
    <t>1/2" OD Brass</t>
  </si>
  <si>
    <t>CP-302NLB</t>
  </si>
  <si>
    <t>5/8" OD Brass - 3PK</t>
  </si>
  <si>
    <t>032888203754</t>
  </si>
  <si>
    <t>CP-302NLBWH</t>
  </si>
  <si>
    <t>5/8" OD Brass</t>
  </si>
  <si>
    <t>CP-1NLB</t>
  </si>
  <si>
    <t>1/4" OD Delrin - 3PK</t>
  </si>
  <si>
    <t>032888203723</t>
  </si>
  <si>
    <t>CP-1NLBWH</t>
  </si>
  <si>
    <t>1/4" OD Delrin</t>
  </si>
  <si>
    <t>CP-101NLB</t>
  </si>
  <si>
    <t>3/8" OD Delrin - 3PK</t>
  </si>
  <si>
    <t>032888203709</t>
  </si>
  <si>
    <t>CP-101NLBWH</t>
  </si>
  <si>
    <t>3/8" OD Delrin</t>
  </si>
  <si>
    <t>Compression Nut w/Insert</t>
  </si>
  <si>
    <t>CP-4NLB</t>
  </si>
  <si>
    <t xml:space="preserve">1/4" </t>
  </si>
  <si>
    <t>032888203679</t>
  </si>
  <si>
    <t>CP-4NLBWH</t>
  </si>
  <si>
    <t>CP-104NLB</t>
  </si>
  <si>
    <t>032888203662</t>
  </si>
  <si>
    <t>CP-104NLBWH</t>
  </si>
  <si>
    <t xml:space="preserve">3/8" </t>
  </si>
  <si>
    <t>Compression Nut &amp; Sleeve - Chrome</t>
  </si>
  <si>
    <t>CP-108NLB</t>
  </si>
  <si>
    <t>3/8" Chrome - 2PK</t>
  </si>
  <si>
    <t>032888203785</t>
  </si>
  <si>
    <t>CP-108NLBWH</t>
  </si>
  <si>
    <t>3/8" Chrome</t>
  </si>
  <si>
    <t>Compression Sleeve &amp; Insert - Delrin</t>
  </si>
  <si>
    <t>CP-8NLB</t>
  </si>
  <si>
    <t>1/4" - 2PK</t>
  </si>
  <si>
    <t>032888203778</t>
  </si>
  <si>
    <t>CP-107NLB</t>
  </si>
  <si>
    <t>3/8" - 2PK</t>
  </si>
  <si>
    <t>032888203761</t>
  </si>
  <si>
    <t>CP-107NLBWH</t>
  </si>
  <si>
    <t>Compression Union</t>
  </si>
  <si>
    <t>CP-10NLB</t>
  </si>
  <si>
    <t>032888203846</t>
  </si>
  <si>
    <t>CP-10NLBWH</t>
  </si>
  <si>
    <t>CP-92ANLB</t>
  </si>
  <si>
    <t>5/16"</t>
  </si>
  <si>
    <t>032888203907</t>
  </si>
  <si>
    <t>CP-92ANLBWH</t>
  </si>
  <si>
    <t>CP-110NLB</t>
  </si>
  <si>
    <t>032888203853</t>
  </si>
  <si>
    <t>CP-110NLBWH</t>
  </si>
  <si>
    <t>CP-210NLB</t>
  </si>
  <si>
    <t>032888203877</t>
  </si>
  <si>
    <t>CP-210NLBWH</t>
  </si>
  <si>
    <t>CP-310NLB</t>
  </si>
  <si>
    <t>032888203891</t>
  </si>
  <si>
    <t>CP-310NLBWH</t>
  </si>
  <si>
    <t>Compression Union - Reducing</t>
  </si>
  <si>
    <t>CP-92BNLB</t>
  </si>
  <si>
    <t>5/16" x 1/4"</t>
  </si>
  <si>
    <t>032888203914</t>
  </si>
  <si>
    <t>CP-109NLB</t>
  </si>
  <si>
    <t>3/8" x 1/4"</t>
  </si>
  <si>
    <t>032888203839</t>
  </si>
  <si>
    <t>CP-209NLB</t>
  </si>
  <si>
    <t>1/2" x 3/8"</t>
  </si>
  <si>
    <t>032888203860</t>
  </si>
  <si>
    <t>CP-309NLB</t>
  </si>
  <si>
    <t>5/8" x 3/8"</t>
  </si>
  <si>
    <t>032888203884</t>
  </si>
  <si>
    <t>CP-318NLB</t>
  </si>
  <si>
    <t>5/8" x 3/8" - No Insert</t>
  </si>
  <si>
    <t>032888203921</t>
  </si>
  <si>
    <t>Compression x Male Connector</t>
  </si>
  <si>
    <t>CP-22NLB</t>
  </si>
  <si>
    <t>1/4" OD x 1/8" MIP</t>
  </si>
  <si>
    <t>032888203433</t>
  </si>
  <si>
    <t>CP-23NLB</t>
  </si>
  <si>
    <t>1/4" OD x 1/4" MIP</t>
  </si>
  <si>
    <t>032888203440</t>
  </si>
  <si>
    <t>CP-24NLB</t>
  </si>
  <si>
    <t>1/4" OD x 3/8" MIP</t>
  </si>
  <si>
    <t>032888203457</t>
  </si>
  <si>
    <t>CP-25NLB</t>
  </si>
  <si>
    <t>1/4" OD x 1/2" MIP</t>
  </si>
  <si>
    <t>032888203464</t>
  </si>
  <si>
    <t>CP-25NLBWH</t>
  </si>
  <si>
    <t>CP-122NLB</t>
  </si>
  <si>
    <t>3/8" OD x 1/4" MIP</t>
  </si>
  <si>
    <t>032888203389</t>
  </si>
  <si>
    <t>CP-123NLB</t>
  </si>
  <si>
    <t>3/8" OD x 3/8" MIP</t>
  </si>
  <si>
    <t>032888203396</t>
  </si>
  <si>
    <t>CP-124NLB</t>
  </si>
  <si>
    <t>3/8" OD x 1/2" MIP</t>
  </si>
  <si>
    <t>032888203402</t>
  </si>
  <si>
    <t>CP-220NLB</t>
  </si>
  <si>
    <t>1/2" OD x 3/8" MIP</t>
  </si>
  <si>
    <t>032888203419</t>
  </si>
  <si>
    <t>CP-221NLB</t>
  </si>
  <si>
    <t>1/2" OD x 1/2" MIP</t>
  </si>
  <si>
    <t>032888203426</t>
  </si>
  <si>
    <t>CP-324NLB</t>
  </si>
  <si>
    <t>5/8" OD x 1/2" MIP</t>
  </si>
  <si>
    <t>032888203471</t>
  </si>
  <si>
    <t>Compression x Female Connector</t>
  </si>
  <si>
    <t>CP-15NLB</t>
  </si>
  <si>
    <t>1/4" OD x 1/8" FIP</t>
  </si>
  <si>
    <t>032888203518</t>
  </si>
  <si>
    <t>CP-15NLBWH</t>
  </si>
  <si>
    <t>CP-16NLB</t>
  </si>
  <si>
    <t>1/4" OD x 1/4" FIP</t>
  </si>
  <si>
    <t>032888203525</t>
  </si>
  <si>
    <t>CP-16NLBWH</t>
  </si>
  <si>
    <t>CP-19NLB</t>
  </si>
  <si>
    <t>1/4" OD x 1/2" FIP</t>
  </si>
  <si>
    <t>032888203532</t>
  </si>
  <si>
    <t>CP-19NLBWH</t>
  </si>
  <si>
    <t>CP-116NLB</t>
  </si>
  <si>
    <t>3/8" OD x 1/4" FIP</t>
  </si>
  <si>
    <t>032888203488</t>
  </si>
  <si>
    <t>CP-116NLBWH</t>
  </si>
  <si>
    <t>CP-117NLB</t>
  </si>
  <si>
    <t>3/8" OD x 3/8" FIP</t>
  </si>
  <si>
    <t>032888203495</t>
  </si>
  <si>
    <t>CP-118NLB</t>
  </si>
  <si>
    <t>3/8" OD x 1/2" FIP</t>
  </si>
  <si>
    <t>032888203501</t>
  </si>
  <si>
    <t>CP-218NLB</t>
  </si>
  <si>
    <t>1/2" OD x 1/2" FIP</t>
  </si>
  <si>
    <t>032888203549</t>
  </si>
  <si>
    <t>CP-319NLB</t>
  </si>
  <si>
    <t>5/8" OD x 1/2" FIP</t>
  </si>
  <si>
    <t>032888203556</t>
  </si>
  <si>
    <t>Compression Elbow</t>
  </si>
  <si>
    <t>CP-14NLB</t>
  </si>
  <si>
    <t>1/4" OD x 1/4" OD</t>
  </si>
  <si>
    <t>032888203594</t>
  </si>
  <si>
    <t>CP-29NLB</t>
  </si>
  <si>
    <t>032888203600</t>
  </si>
  <si>
    <t>CP-30NLB</t>
  </si>
  <si>
    <t>032888203617</t>
  </si>
  <si>
    <t>CP-128NLB</t>
  </si>
  <si>
    <t>032888203563</t>
  </si>
  <si>
    <t>CP-129NLB</t>
  </si>
  <si>
    <t>032888203570</t>
  </si>
  <si>
    <t>CP-130NLB</t>
  </si>
  <si>
    <t>032888203587</t>
  </si>
  <si>
    <t>Compression Tee</t>
  </si>
  <si>
    <t>CP-12NLB</t>
  </si>
  <si>
    <t>1/4" OD</t>
  </si>
  <si>
    <t>032888203815</t>
  </si>
  <si>
    <t>CP-114NLB</t>
  </si>
  <si>
    <t>3/8" OD</t>
  </si>
  <si>
    <t>032888203808</t>
  </si>
  <si>
    <t>CP-113NLB</t>
  </si>
  <si>
    <t>3/8" OD  x 1/4" OD</t>
  </si>
  <si>
    <t>032888203822</t>
  </si>
  <si>
    <t>Compression Adapter</t>
  </si>
  <si>
    <t>CP-157NLB</t>
  </si>
  <si>
    <t>3/8" OD x 1/4" OD</t>
  </si>
  <si>
    <t>032888203310</t>
  </si>
  <si>
    <t>CP-157NLBWH</t>
  </si>
  <si>
    <t>CP-230NLB</t>
  </si>
  <si>
    <t>1/2" OD x 3/8" OD</t>
  </si>
  <si>
    <t>032888203327</t>
  </si>
  <si>
    <t>CP-230NLBWH</t>
  </si>
  <si>
    <t>Compression Sweat Adapter</t>
  </si>
  <si>
    <t>CP-571SCNL</t>
  </si>
  <si>
    <t xml:space="preserve">3/8" OD x 1/2" Sweat </t>
  </si>
  <si>
    <t>032888204966</t>
  </si>
  <si>
    <t>Compression Adapter Tee</t>
  </si>
  <si>
    <t>AV-666NLB</t>
  </si>
  <si>
    <t>3/8" OD x 3/8" FIP x 3/8" FIP Tee</t>
  </si>
  <si>
    <t>032888203334</t>
  </si>
  <si>
    <t>Compression Needle Valves</t>
  </si>
  <si>
    <t>CP-42NLB</t>
  </si>
  <si>
    <t>1/4" OD Straight</t>
  </si>
  <si>
    <t>032888203792</t>
  </si>
  <si>
    <t>CP-41NLB</t>
  </si>
  <si>
    <t>1/4" OD x 1/8" MIP Angle</t>
  </si>
  <si>
    <t>032888203341</t>
  </si>
  <si>
    <t>Compression Self Tapping Saddle Valve</t>
  </si>
  <si>
    <t>CP-50NLB</t>
  </si>
  <si>
    <t>032888203693</t>
  </si>
  <si>
    <t>CP-141NLB</t>
  </si>
  <si>
    <t>032888203686</t>
  </si>
  <si>
    <t>Compression Dishwasher Adapter Elbow</t>
  </si>
  <si>
    <t>3/8" OD x 3/4" FHT</t>
  </si>
  <si>
    <t>Brass Flare Fittings</t>
  </si>
  <si>
    <t>Flare Cap</t>
  </si>
  <si>
    <t>FL-63B</t>
  </si>
  <si>
    <t>032888204003</t>
  </si>
  <si>
    <t>FL-63BWH</t>
  </si>
  <si>
    <t>FL-163B</t>
  </si>
  <si>
    <t>032888203976</t>
  </si>
  <si>
    <t>FL-163BWH</t>
  </si>
  <si>
    <t>FL-263B</t>
  </si>
  <si>
    <t>032888203983</t>
  </si>
  <si>
    <t>FL-263BWH</t>
  </si>
  <si>
    <t>FL-342B</t>
  </si>
  <si>
    <t>032888203990</t>
  </si>
  <si>
    <t>FL-342BWH</t>
  </si>
  <si>
    <t>Flare Nut - Brass Rod, Short</t>
  </si>
  <si>
    <t>FL-60B</t>
  </si>
  <si>
    <t>032888204188</t>
  </si>
  <si>
    <t>FL-60BWH</t>
  </si>
  <si>
    <t>FL-160B</t>
  </si>
  <si>
    <t>032888204126</t>
  </si>
  <si>
    <t>FL-160BWH</t>
  </si>
  <si>
    <t>FL-260B</t>
  </si>
  <si>
    <t>032888204140</t>
  </si>
  <si>
    <t>FL-260BWH</t>
  </si>
  <si>
    <t>FL-335B</t>
  </si>
  <si>
    <t>032888204164</t>
  </si>
  <si>
    <t>FL-335BWH</t>
  </si>
  <si>
    <t>Flare Nut - Forged, Short</t>
  </si>
  <si>
    <t>FL-162B</t>
  </si>
  <si>
    <t>032888204133</t>
  </si>
  <si>
    <t>FL-162BWH</t>
  </si>
  <si>
    <t>FL-262B</t>
  </si>
  <si>
    <t>032888204157</t>
  </si>
  <si>
    <t>FL-262BWH</t>
  </si>
  <si>
    <t>FL-338B</t>
  </si>
  <si>
    <t>032888204171</t>
  </si>
  <si>
    <t>FL-338BWH</t>
  </si>
  <si>
    <t>Flare Nut - Fine Thread</t>
  </si>
  <si>
    <t>FL-161B</t>
  </si>
  <si>
    <t>032888204195</t>
  </si>
  <si>
    <t>Flare Plug</t>
  </si>
  <si>
    <t>FL-159B</t>
  </si>
  <si>
    <t>032888204201</t>
  </si>
  <si>
    <t>FL-159BWH</t>
  </si>
  <si>
    <t>FL-259B</t>
  </si>
  <si>
    <t>032888204218</t>
  </si>
  <si>
    <t>FL-259BWH</t>
  </si>
  <si>
    <t>Flare Union</t>
  </si>
  <si>
    <t>FL-165D</t>
  </si>
  <si>
    <t>032888204256</t>
  </si>
  <si>
    <t>FL-165DWH</t>
  </si>
  <si>
    <t>FL-269B</t>
  </si>
  <si>
    <t>032888204263</t>
  </si>
  <si>
    <t>FL-269BWH</t>
  </si>
  <si>
    <t>Flare Union - MIP</t>
  </si>
  <si>
    <t>FL-80G</t>
  </si>
  <si>
    <t>1/4" Flare x 1/4" MIP</t>
  </si>
  <si>
    <t>032888204348</t>
  </si>
  <si>
    <t>FL-182B</t>
  </si>
  <si>
    <t>3/8" Flare x 1/4" MIP</t>
  </si>
  <si>
    <t>032888204270</t>
  </si>
  <si>
    <t>FL-182BWH</t>
  </si>
  <si>
    <t>FL-183B</t>
  </si>
  <si>
    <t>3/8" Flare x 3/8" MIP</t>
  </si>
  <si>
    <t>032888204287</t>
  </si>
  <si>
    <t>FL-183BWH</t>
  </si>
  <si>
    <t>FL-184B</t>
  </si>
  <si>
    <t>3/8" Flare x 1/2" MIP</t>
  </si>
  <si>
    <t>032888204294</t>
  </si>
  <si>
    <t>FL-184BWH</t>
  </si>
  <si>
    <t>FL-276B</t>
  </si>
  <si>
    <t>1/2" Flare x 3/8" MIP</t>
  </si>
  <si>
    <t>032888204300</t>
  </si>
  <si>
    <t>FL-276BWH</t>
  </si>
  <si>
    <t>FL-277B</t>
  </si>
  <si>
    <t>1/2" Flare x 1/2" MIP</t>
  </si>
  <si>
    <t>032888204317</t>
  </si>
  <si>
    <t>FL-277BWH</t>
  </si>
  <si>
    <t>FL-370B</t>
  </si>
  <si>
    <t>5/8" Flare x 1/2" MIP</t>
  </si>
  <si>
    <t>032888204324</t>
  </si>
  <si>
    <t>FL-370BWH</t>
  </si>
  <si>
    <t>FL-371B</t>
  </si>
  <si>
    <t>5/8" Flare x 3/4" MIP</t>
  </si>
  <si>
    <t>032888204331</t>
  </si>
  <si>
    <t>FL-371BWH</t>
  </si>
  <si>
    <t>Flare Union - Fine Thread MIP</t>
  </si>
  <si>
    <t>FL-181B</t>
  </si>
  <si>
    <t>3/8" Flare Fine Thread x 1/2" MIP</t>
  </si>
  <si>
    <t>032888204355</t>
  </si>
  <si>
    <t>Flare Coupling - FIP</t>
  </si>
  <si>
    <t>FL-176B</t>
  </si>
  <si>
    <t>3/8" Flare x 3/8" FIP</t>
  </si>
  <si>
    <t>032888204010</t>
  </si>
  <si>
    <t>FL-176BWH</t>
  </si>
  <si>
    <t>FL-177B</t>
  </si>
  <si>
    <t>3/8" Flare x 1/2" FIP</t>
  </si>
  <si>
    <t>032888204027</t>
  </si>
  <si>
    <t>FL-177BWH</t>
  </si>
  <si>
    <t>FL-274B</t>
  </si>
  <si>
    <t>1/2" Flare x 3/8" FIP</t>
  </si>
  <si>
    <t>032888204041</t>
  </si>
  <si>
    <t>FL-274BWH</t>
  </si>
  <si>
    <t>FL-273B</t>
  </si>
  <si>
    <t>1/2" Flare x 1/2" FIP</t>
  </si>
  <si>
    <t>032888204034</t>
  </si>
  <si>
    <t>FL-273BWH</t>
  </si>
  <si>
    <t>Flare Elbow - 90 Deg</t>
  </si>
  <si>
    <t>FL-169B</t>
  </si>
  <si>
    <t>032888204058</t>
  </si>
  <si>
    <t>FL-272B</t>
  </si>
  <si>
    <t>032888204072</t>
  </si>
  <si>
    <t>Flare Elbow - 90 Deg - MIP</t>
  </si>
  <si>
    <t>FL-186C</t>
  </si>
  <si>
    <t>032888204065</t>
  </si>
  <si>
    <t>FL-186CWH</t>
  </si>
  <si>
    <t>FL-280B</t>
  </si>
  <si>
    <t>032888204089</t>
  </si>
  <si>
    <t>FL-280BWH</t>
  </si>
  <si>
    <t>FL-281B</t>
  </si>
  <si>
    <t>032888204096</t>
  </si>
  <si>
    <t>FL-281BWH</t>
  </si>
  <si>
    <t>Flare Tee</t>
  </si>
  <si>
    <t>FL-168C</t>
  </si>
  <si>
    <t>032888204232</t>
  </si>
  <si>
    <t>FL-168CWH</t>
  </si>
  <si>
    <t>FL-271B</t>
  </si>
  <si>
    <t>032888204249</t>
  </si>
  <si>
    <t>FL-271BWH</t>
  </si>
  <si>
    <t>Flare Swivel Adapter</t>
  </si>
  <si>
    <t>FL-164B</t>
  </si>
  <si>
    <t>032888204102</t>
  </si>
  <si>
    <t>FL-376</t>
  </si>
  <si>
    <t>032888204829</t>
  </si>
  <si>
    <t>Flare Compression Adapter</t>
  </si>
  <si>
    <t>FL-55B</t>
  </si>
  <si>
    <t>1/4" Flare x 1/4" OD Comp</t>
  </si>
  <si>
    <t>032888204119</t>
  </si>
  <si>
    <t>CP-155NLB</t>
  </si>
  <si>
    <t>3/8" Flare x 3/8" OD Comp</t>
  </si>
  <si>
    <t>032888203969</t>
  </si>
  <si>
    <t>Compression Adapter - Flare Fine Thread</t>
  </si>
  <si>
    <t>CP-154NLB</t>
  </si>
  <si>
    <t>3/8" FT Flare x 1/4" OD Comp</t>
  </si>
  <si>
    <t>032888203945</t>
  </si>
  <si>
    <t>CP-156NLB</t>
  </si>
  <si>
    <t>3/8" FT Flare x 3/8" OD Comp</t>
  </si>
  <si>
    <t>032888203952</t>
  </si>
  <si>
    <t xml:space="preserve">Shutoff Valve </t>
  </si>
  <si>
    <t>FL-189B</t>
  </si>
  <si>
    <t>1/2" FIP x 3/8" Flare</t>
  </si>
  <si>
    <t>032888204225</t>
  </si>
  <si>
    <t>Lead Free Brass Barb</t>
  </si>
  <si>
    <t>Brass Barb Splicer</t>
  </si>
  <si>
    <t>BHB-95NLB</t>
  </si>
  <si>
    <t>3/16" ID</t>
  </si>
  <si>
    <t>032888202511</t>
  </si>
  <si>
    <t>BHB-190NLB</t>
  </si>
  <si>
    <t>1/4" ID</t>
  </si>
  <si>
    <t>032888202467</t>
  </si>
  <si>
    <t>BHB-201ANLB</t>
  </si>
  <si>
    <t>5/16" ID</t>
  </si>
  <si>
    <t>032888202474</t>
  </si>
  <si>
    <t>BHB-290NLB</t>
  </si>
  <si>
    <t>3/8" ID</t>
  </si>
  <si>
    <t>032888202481</t>
  </si>
  <si>
    <t>BHB-380NLB</t>
  </si>
  <si>
    <t>1/2" ID</t>
  </si>
  <si>
    <t>032888202498</t>
  </si>
  <si>
    <t>BHB-490NLB</t>
  </si>
  <si>
    <t>5/8" ID</t>
  </si>
  <si>
    <t>032888202504</t>
  </si>
  <si>
    <t>BHB-56SHNL</t>
  </si>
  <si>
    <t>3/4" ID</t>
  </si>
  <si>
    <t>032888204836</t>
  </si>
  <si>
    <t>Brass Barb Splicer - Reducing</t>
  </si>
  <si>
    <t>BHB-391NL</t>
  </si>
  <si>
    <t>3/8" ID x 1/4" ID</t>
  </si>
  <si>
    <t>032888204843</t>
  </si>
  <si>
    <t>BHB-393NL</t>
  </si>
  <si>
    <t>1/2" ID x 3/8" ID</t>
  </si>
  <si>
    <t>032888204850</t>
  </si>
  <si>
    <t>BHB-398NL</t>
  </si>
  <si>
    <t>3/4" ID x 1/2" ID</t>
  </si>
  <si>
    <t>032888204867</t>
  </si>
  <si>
    <t>Brass Barb Adapter - Female</t>
  </si>
  <si>
    <t>BHB-197NLB</t>
  </si>
  <si>
    <t>1/4" ID X 1/4" FIP</t>
  </si>
  <si>
    <t>032888202344</t>
  </si>
  <si>
    <t>BHB-298NLB</t>
  </si>
  <si>
    <t>3/8" ID X 3/8" FIP</t>
  </si>
  <si>
    <t>032888202382</t>
  </si>
  <si>
    <t>BHB-390NLB</t>
  </si>
  <si>
    <t>1/2" ID X 1/2" FIP</t>
  </si>
  <si>
    <t>032888202405</t>
  </si>
  <si>
    <t>BHB-101SHNL</t>
  </si>
  <si>
    <t>3/4" ID X 3/4" FIP</t>
  </si>
  <si>
    <t>032888204942</t>
  </si>
  <si>
    <t>BHB-85NLB</t>
  </si>
  <si>
    <t>1/8" ID X 1/4" MIP</t>
  </si>
  <si>
    <t>032888202443</t>
  </si>
  <si>
    <t>BHB-96NLB</t>
  </si>
  <si>
    <t>3/16" ID X 1/4" MIP</t>
  </si>
  <si>
    <t>032888202450</t>
  </si>
  <si>
    <t>BHB-192NLB</t>
  </si>
  <si>
    <t>1/4" ID X 1/4" MIP</t>
  </si>
  <si>
    <t>032888202320</t>
  </si>
  <si>
    <t>BHB-193NLB</t>
  </si>
  <si>
    <t>1/4" ID X 3/8" MIP</t>
  </si>
  <si>
    <t>032888202337</t>
  </si>
  <si>
    <t>BHB-201BNLB</t>
  </si>
  <si>
    <t>5/16" ID X 1/4" MIP</t>
  </si>
  <si>
    <t>032888202351</t>
  </si>
  <si>
    <t>BHB-293NLB</t>
  </si>
  <si>
    <t>3/8" ID X 1/4" MIP</t>
  </si>
  <si>
    <t>032888202368</t>
  </si>
  <si>
    <t>BHB-294NLB</t>
  </si>
  <si>
    <t>3/8" ID X 3/8" MIP</t>
  </si>
  <si>
    <t>032888202375</t>
  </si>
  <si>
    <t>BHB-300ANLA</t>
  </si>
  <si>
    <t>3/8" ID X 1/2" MIP</t>
  </si>
  <si>
    <t>032888204805</t>
  </si>
  <si>
    <t>BHB-385NLB</t>
  </si>
  <si>
    <t>1/2" ID X 1/2" MIP</t>
  </si>
  <si>
    <t>032888202399</t>
  </si>
  <si>
    <t>BHB-493NLB</t>
  </si>
  <si>
    <t>5/8" ID X 1/2" MIP</t>
  </si>
  <si>
    <t>032888202429</t>
  </si>
  <si>
    <t>BHB-495NLB</t>
  </si>
  <si>
    <t>5/8" ID X 3/4" MIP</t>
  </si>
  <si>
    <t>032888202436</t>
  </si>
  <si>
    <t>BHB-102SHNL</t>
  </si>
  <si>
    <t>3/4" ID X 3/4" MIP</t>
  </si>
  <si>
    <t>032888204959</t>
  </si>
  <si>
    <t>Brass Barb Adapter - Hose Thread</t>
  </si>
  <si>
    <t>BHB-396NLB</t>
  </si>
  <si>
    <t>1/2" ID x 3/4" MHT</t>
  </si>
  <si>
    <t>032888202412</t>
  </si>
  <si>
    <t>Brass Barb Elbow - 90 deg</t>
  </si>
  <si>
    <t>BHB-301NL</t>
  </si>
  <si>
    <t>032888204874</t>
  </si>
  <si>
    <t>BHB-392NL</t>
  </si>
  <si>
    <t>032888204898</t>
  </si>
  <si>
    <t>BHB-596NL</t>
  </si>
  <si>
    <t>032888204904</t>
  </si>
  <si>
    <t>Brass Barb Elbow - 90 deg Reducing - MIP</t>
  </si>
  <si>
    <t>BHB-301CNL</t>
  </si>
  <si>
    <t>3/8" ID x 1/4" MIP</t>
  </si>
  <si>
    <t>032888204881</t>
  </si>
  <si>
    <t>Brass Barb Tee</t>
  </si>
  <si>
    <t>BHB-190SHNL</t>
  </si>
  <si>
    <t>032888204911</t>
  </si>
  <si>
    <t>BHB-381NL</t>
  </si>
  <si>
    <t>032888204928</t>
  </si>
  <si>
    <t>BHB-581NL</t>
  </si>
  <si>
    <t>032888204935</t>
  </si>
  <si>
    <t>Brass Garden Hose Fittings</t>
  </si>
  <si>
    <t>Garden Hose Cap</t>
  </si>
  <si>
    <t>GH-685B</t>
  </si>
  <si>
    <t>032888204423</t>
  </si>
  <si>
    <t>GH-685BWH</t>
  </si>
  <si>
    <t>Garden Hose Wye</t>
  </si>
  <si>
    <t>GH-695B</t>
  </si>
  <si>
    <t>032888204430</t>
  </si>
  <si>
    <t>GH-695BWH</t>
  </si>
  <si>
    <t>Female Garden Hose Swivel Adapter - Barbed</t>
  </si>
  <si>
    <t>GH-683B</t>
  </si>
  <si>
    <t>3/4" FHT x 3/8" ID Barb</t>
  </si>
  <si>
    <t>032888204409</t>
  </si>
  <si>
    <t>GH-684B</t>
  </si>
  <si>
    <t>3/4" FHT x 1/2" ID Barb</t>
  </si>
  <si>
    <t>032888204416</t>
  </si>
  <si>
    <t>GH-593B</t>
  </si>
  <si>
    <t>3/4" FHT x 3/4" ID Barb</t>
  </si>
  <si>
    <t>032888204393</t>
  </si>
  <si>
    <t>GH-492B</t>
  </si>
  <si>
    <t>3/4" FHT x 5/8" ID Barb</t>
  </si>
  <si>
    <t>032888204386</t>
  </si>
  <si>
    <t>Female Garden Hose Swivel Adapter</t>
  </si>
  <si>
    <t>GH-662B</t>
  </si>
  <si>
    <t>3/4" FHT x 3/4" FHT</t>
  </si>
  <si>
    <t>032888204461</t>
  </si>
  <si>
    <t>Female Garden Hose x Male Adapter</t>
  </si>
  <si>
    <t>GH-677B</t>
  </si>
  <si>
    <t>3/4" FHT x 1/2" MIP</t>
  </si>
  <si>
    <t>032888204539</t>
  </si>
  <si>
    <t>GH-677BWH</t>
  </si>
  <si>
    <t>GH-679B</t>
  </si>
  <si>
    <t>3/4" FHT x 1/2" MIP (3/8" FIP)</t>
  </si>
  <si>
    <t>032888204546</t>
  </si>
  <si>
    <t>Female Garden Hose x Female Swivel Adapter</t>
  </si>
  <si>
    <t>GH-660B</t>
  </si>
  <si>
    <t>3/4" FHT x 1/2" FIP</t>
  </si>
  <si>
    <t>032888204447</t>
  </si>
  <si>
    <t>GH-661B</t>
  </si>
  <si>
    <t>3/4" FHT x 3/4" FIP</t>
  </si>
  <si>
    <t>032888204454</t>
  </si>
  <si>
    <t>Female Garden Hose x Female Adapter</t>
  </si>
  <si>
    <t>GH-672B</t>
  </si>
  <si>
    <t>032888204515</t>
  </si>
  <si>
    <t>GH-673B</t>
  </si>
  <si>
    <t>032888204522</t>
  </si>
  <si>
    <t>Female Garden Hose x Compression Swivel Adapter</t>
  </si>
  <si>
    <t>GH-696B</t>
  </si>
  <si>
    <t>3/4" FHT x 1/4" OD Comp</t>
  </si>
  <si>
    <t>032888204362</t>
  </si>
  <si>
    <t>Male Garden Hose Adapter</t>
  </si>
  <si>
    <t>GH-680B</t>
  </si>
  <si>
    <t>3/4" MHT x 3/4" MHT</t>
  </si>
  <si>
    <t>032888204553</t>
  </si>
  <si>
    <t>Male Garden Hose Adapter - Barbed</t>
  </si>
  <si>
    <t>GH-491B</t>
  </si>
  <si>
    <t>3/4" MHT x 5/8" ID Barb</t>
  </si>
  <si>
    <t>032888204379</t>
  </si>
  <si>
    <t>GH-491BWH</t>
  </si>
  <si>
    <t>Male Garden Hose x Female Adapter</t>
  </si>
  <si>
    <t>GH-668B</t>
  </si>
  <si>
    <t>3/4" MHT x 1/2" FIP</t>
  </si>
  <si>
    <t>032888204492</t>
  </si>
  <si>
    <t>GH-669B</t>
  </si>
  <si>
    <t>3/4" MHT x 3/4" FIP</t>
  </si>
  <si>
    <t>032888204508</t>
  </si>
  <si>
    <t>Male GardenHose x Male Adapter</t>
  </si>
  <si>
    <t>GH-663B</t>
  </si>
  <si>
    <t>3/4" MHT x 1/2" MIP</t>
  </si>
  <si>
    <t>032888204478</t>
  </si>
  <si>
    <t>GH-665B</t>
  </si>
  <si>
    <t>3/4" MHT x 3/4" MIP (1/2" FIP)</t>
  </si>
  <si>
    <t>032888204485</t>
  </si>
  <si>
    <t>GH-665BWH</t>
  </si>
  <si>
    <t>Nylon Fittings</t>
  </si>
  <si>
    <t>Nyln Barb Splicer</t>
  </si>
  <si>
    <t>BHB-195B</t>
  </si>
  <si>
    <t>032888202528</t>
  </si>
  <si>
    <t>BHB-382B</t>
  </si>
  <si>
    <t>032888202535</t>
  </si>
  <si>
    <t>NHB-480B</t>
  </si>
  <si>
    <t>032888204690</t>
  </si>
  <si>
    <t>NHB-585B</t>
  </si>
  <si>
    <t>032888204706</t>
  </si>
  <si>
    <t>NHB-620B</t>
  </si>
  <si>
    <t>1"</t>
  </si>
  <si>
    <t>032888204713</t>
  </si>
  <si>
    <t>NHB-630B</t>
  </si>
  <si>
    <t>1-1/4"</t>
  </si>
  <si>
    <t>032888204720</t>
  </si>
  <si>
    <t>NHB-640B</t>
  </si>
  <si>
    <t>1-1/2"</t>
  </si>
  <si>
    <t>032888204737</t>
  </si>
  <si>
    <t>Nylon Barb Elbow - 90 deg Male</t>
  </si>
  <si>
    <t>NHB-199B</t>
  </si>
  <si>
    <t>1/4" ID x 1/4" MIP</t>
  </si>
  <si>
    <t>032888204560</t>
  </si>
  <si>
    <t>NHB-295B</t>
  </si>
  <si>
    <t>032888204577</t>
  </si>
  <si>
    <t>NHB-296B</t>
  </si>
  <si>
    <t>3/8" ID x 1/2" MIP</t>
  </si>
  <si>
    <t>032888204584</t>
  </si>
  <si>
    <t>NHB-394B</t>
  </si>
  <si>
    <t>1/2" ID x 1/2" MIP</t>
  </si>
  <si>
    <t>032888204591</t>
  </si>
  <si>
    <t>NHB-395B</t>
  </si>
  <si>
    <t>1/2" ID x 3/4" MIP</t>
  </si>
  <si>
    <t>032888204607</t>
  </si>
  <si>
    <t>Nylon Barb Adapter - Male</t>
  </si>
  <si>
    <t>NHB-193B</t>
  </si>
  <si>
    <t>1/4" ID x 1/2" MIP</t>
  </si>
  <si>
    <t>032888204614</t>
  </si>
  <si>
    <t>NHB-300B</t>
  </si>
  <si>
    <t>032888204621</t>
  </si>
  <si>
    <t>NHB-387B</t>
  </si>
  <si>
    <t>032888204638</t>
  </si>
  <si>
    <t>NHB-590B</t>
  </si>
  <si>
    <t>3/4" ID x 3/4" MIP</t>
  </si>
  <si>
    <t>032888204645</t>
  </si>
  <si>
    <t>NHB-635B</t>
  </si>
  <si>
    <t>1-1/4" ID x 1" MIP</t>
  </si>
  <si>
    <t>032888204669</t>
  </si>
  <si>
    <t>NHB-645B</t>
  </si>
  <si>
    <t>1-1/2" ID x 1-1/2" MIP</t>
  </si>
  <si>
    <t>032888204676</t>
  </si>
  <si>
    <t>Nylon Barb Garden Hose Adapter - Male</t>
  </si>
  <si>
    <t>NHB-591B</t>
  </si>
  <si>
    <t>3/4" ID x 3/4 MHT</t>
  </si>
  <si>
    <t>032888204652</t>
  </si>
  <si>
    <t>Nylon Barb Garden Hose Adapter - Female</t>
  </si>
  <si>
    <t>NHB-486B</t>
  </si>
  <si>
    <t>5/8" ID x 3/4 MHT</t>
  </si>
  <si>
    <t>032888204683</t>
  </si>
  <si>
    <t>Nylon Barb Tee</t>
  </si>
  <si>
    <t>NHB-191B</t>
  </si>
  <si>
    <t>032888204744</t>
  </si>
  <si>
    <t>NHB-291B</t>
  </si>
  <si>
    <t>032888204751</t>
  </si>
  <si>
    <t>NHB-381B</t>
  </si>
  <si>
    <t>032888204768</t>
  </si>
  <si>
    <t>Nylon Union Bulkhead Fitting</t>
  </si>
  <si>
    <t>NHB-187AB</t>
  </si>
  <si>
    <t>032888204775</t>
  </si>
  <si>
    <t>NHB-187BB</t>
  </si>
  <si>
    <t>032888204782</t>
  </si>
  <si>
    <t>BF_0622</t>
  </si>
  <si>
    <t>(Supercedes BF_1021)</t>
  </si>
  <si>
    <t>Effective June 13, 2022</t>
  </si>
  <si>
    <t>CP-158NL</t>
  </si>
  <si>
    <t>032888190252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</si>
</sst>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"/>
    <numFmt numFmtId="165" formatCode="0.0000"/>
    <numFmt numFmtId="166" formatCode="&quot;$&quot;#,##0.00000"/>
    <numFmt numFmtId="167" formatCode="&quot;$&quot;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right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166" fontId="2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7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/>
    <xf numFmtId="166" fontId="5" fillId="0" borderId="0" xfId="0" applyNumberFormat="1" applyFont="1" applyBorder="1"/>
    <xf numFmtId="167" fontId="3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/>
    <xf numFmtId="0" fontId="3" fillId="0" borderId="0" xfId="0" applyFont="1" applyFill="1" applyBorder="1"/>
    <xf numFmtId="0" fontId="7" fillId="0" borderId="0" xfId="0" applyFont="1" applyFill="1" applyBorder="1" applyAlignment="1">
      <alignment vertical="center"/>
    </xf>
    <xf numFmtId="166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9" fontId="5" fillId="0" borderId="0" xfId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0</xdr:row>
      <xdr:rowOff>25977</xdr:rowOff>
    </xdr:from>
    <xdr:to>
      <xdr:col>1</xdr:col>
      <xdr:colOff>1714500</xdr:colOff>
      <xdr:row>5</xdr:row>
      <xdr:rowOff>27061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8" y="25977"/>
          <a:ext cx="2440132" cy="810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441"/>
  <sheetViews>
    <sheetView tabSelected="1" zoomScaleNormal="100" workbookViewId="0">
      <pane ySplit="7" topLeftCell="A26" activePane="bottomLeft" state="frozen"/>
      <selection activeCell="K18" sqref="K18"/>
      <selection pane="bottomLeft" activeCell="B203" sqref="B202:B203"/>
    </sheetView>
  </sheetViews>
  <sheetFormatPr defaultColWidth="9.1796875" defaultRowHeight="13" x14ac:dyDescent="0.3"/>
  <cols>
    <col min="1" max="1" width="12.54296875" style="13" bestFit="1" customWidth="1"/>
    <col min="2" max="2" width="26.81640625" style="13" bestFit="1" customWidth="1"/>
    <col min="3" max="3" width="15.1796875" style="2" customWidth="1"/>
    <col min="4" max="4" width="7" style="13" customWidth="1"/>
    <col min="5" max="5" width="8.54296875" style="2" customWidth="1"/>
    <col min="6" max="6" width="20" style="2" customWidth="1"/>
    <col min="7" max="7" width="10.7265625" style="3" customWidth="1"/>
    <col min="8" max="8" width="10.7265625" style="30" customWidth="1"/>
    <col min="9" max="16384" width="9.1796875" style="5"/>
  </cols>
  <sheetData>
    <row r="1" spans="1:8" x14ac:dyDescent="0.3">
      <c r="A1" s="1"/>
      <c r="B1" s="2"/>
      <c r="D1" s="2"/>
      <c r="H1" s="4" t="s">
        <v>0</v>
      </c>
    </row>
    <row r="2" spans="1:8" x14ac:dyDescent="0.3">
      <c r="A2" s="1"/>
      <c r="B2" s="2"/>
      <c r="D2" s="2"/>
      <c r="H2" s="6" t="s">
        <v>879</v>
      </c>
    </row>
    <row r="3" spans="1:8" x14ac:dyDescent="0.3">
      <c r="A3" s="1"/>
      <c r="B3" s="2"/>
      <c r="D3" s="2"/>
      <c r="H3" s="6" t="s">
        <v>881</v>
      </c>
    </row>
    <row r="4" spans="1:8" x14ac:dyDescent="0.3">
      <c r="A4" s="1"/>
      <c r="B4" s="2"/>
      <c r="D4" s="2"/>
      <c r="H4" s="32" t="s">
        <v>880</v>
      </c>
    </row>
    <row r="5" spans="1:8" x14ac:dyDescent="0.3">
      <c r="A5" s="1"/>
      <c r="B5" s="2"/>
      <c r="D5" s="2"/>
      <c r="H5" s="6"/>
    </row>
    <row r="6" spans="1:8" ht="15.5" x14ac:dyDescent="0.35">
      <c r="A6" s="7" t="s">
        <v>1</v>
      </c>
      <c r="B6" s="2"/>
      <c r="D6" s="2"/>
      <c r="G6" s="8" t="s">
        <v>2</v>
      </c>
      <c r="H6" s="9"/>
    </row>
    <row r="7" spans="1:8" s="13" customFormat="1" ht="26" x14ac:dyDescent="0.3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1" t="s">
        <v>9</v>
      </c>
      <c r="H7" s="12" t="s">
        <v>10</v>
      </c>
    </row>
    <row r="8" spans="1:8" ht="14.5" x14ac:dyDescent="0.3">
      <c r="A8" s="14" t="s">
        <v>11</v>
      </c>
      <c r="B8" s="15"/>
      <c r="C8" s="16"/>
      <c r="D8" s="16"/>
      <c r="E8" s="16"/>
      <c r="F8" s="16"/>
      <c r="G8" s="17"/>
      <c r="H8" s="18"/>
    </row>
    <row r="9" spans="1:8" ht="14.5" x14ac:dyDescent="0.3">
      <c r="A9" s="19" t="s">
        <v>12</v>
      </c>
      <c r="B9" s="20"/>
      <c r="C9" s="22"/>
      <c r="D9" s="21"/>
      <c r="E9" s="5"/>
      <c r="F9" s="22"/>
      <c r="G9" s="23"/>
      <c r="H9" s="24"/>
    </row>
    <row r="10" spans="1:8" s="26" customFormat="1" x14ac:dyDescent="0.3">
      <c r="A10" s="13" t="s">
        <v>14</v>
      </c>
      <c r="B10" s="13" t="s">
        <v>15</v>
      </c>
      <c r="C10" s="2" t="s">
        <v>16</v>
      </c>
      <c r="D10" s="2">
        <v>6</v>
      </c>
      <c r="E10" s="2">
        <v>36</v>
      </c>
      <c r="F10" s="2" t="s">
        <v>17</v>
      </c>
      <c r="G10" s="3">
        <v>1.7000000000000002</v>
      </c>
      <c r="H10" s="25">
        <f>ROUND(IFERROR(G10*$H$6,"-"),4)</f>
        <v>0</v>
      </c>
    </row>
    <row r="11" spans="1:8" x14ac:dyDescent="0.3">
      <c r="A11" s="13" t="s">
        <v>18</v>
      </c>
      <c r="B11" s="13" t="s">
        <v>19</v>
      </c>
      <c r="C11" s="2" t="s">
        <v>16</v>
      </c>
      <c r="D11" s="2">
        <v>6</v>
      </c>
      <c r="E11" s="2">
        <v>36</v>
      </c>
      <c r="F11" s="2" t="s">
        <v>20</v>
      </c>
      <c r="G11" s="3">
        <v>2.15</v>
      </c>
      <c r="H11" s="25">
        <f>ROUND(IFERROR(G11*$H$6,"-"),4)</f>
        <v>0</v>
      </c>
    </row>
    <row r="12" spans="1:8" x14ac:dyDescent="0.3">
      <c r="A12" s="13" t="s">
        <v>21</v>
      </c>
      <c r="B12" s="13" t="s">
        <v>22</v>
      </c>
      <c r="C12" s="2" t="s">
        <v>16</v>
      </c>
      <c r="D12" s="2">
        <v>3</v>
      </c>
      <c r="E12" s="2">
        <v>36</v>
      </c>
      <c r="F12" s="2" t="s">
        <v>23</v>
      </c>
      <c r="G12" s="3">
        <v>3.1500000000000004</v>
      </c>
      <c r="H12" s="25">
        <f>ROUND(IFERROR(G12*$H$6,"-"),4)</f>
        <v>0</v>
      </c>
    </row>
    <row r="13" spans="1:8" x14ac:dyDescent="0.3">
      <c r="A13" s="13" t="s">
        <v>24</v>
      </c>
      <c r="B13" s="13" t="s">
        <v>25</v>
      </c>
      <c r="C13" s="2" t="s">
        <v>16</v>
      </c>
      <c r="D13" s="2">
        <v>9</v>
      </c>
      <c r="E13" s="2">
        <v>36</v>
      </c>
      <c r="F13" s="2" t="s">
        <v>26</v>
      </c>
      <c r="G13" s="3">
        <v>4.45</v>
      </c>
      <c r="H13" s="25">
        <f>ROUND(IFERROR(G13*$H$6,"-"),4)</f>
        <v>0</v>
      </c>
    </row>
    <row r="14" spans="1:8" x14ac:dyDescent="0.3">
      <c r="A14" s="13" t="s">
        <v>27</v>
      </c>
      <c r="B14" s="13" t="s">
        <v>28</v>
      </c>
      <c r="C14" s="2" t="s">
        <v>16</v>
      </c>
      <c r="D14" s="2">
        <v>3</v>
      </c>
      <c r="E14" s="2">
        <v>36</v>
      </c>
      <c r="F14" s="2" t="s">
        <v>29</v>
      </c>
      <c r="G14" s="3">
        <v>6.75</v>
      </c>
      <c r="H14" s="25">
        <f>ROUND(IFERROR(G14*$H$6,"-"),4)</f>
        <v>0</v>
      </c>
    </row>
    <row r="15" spans="1:8" ht="14.5" x14ac:dyDescent="0.35">
      <c r="A15" s="27" t="s">
        <v>30</v>
      </c>
      <c r="D15" s="2"/>
      <c r="F15" s="2" t="s">
        <v>13</v>
      </c>
      <c r="H15" s="25"/>
    </row>
    <row r="16" spans="1:8" x14ac:dyDescent="0.3">
      <c r="A16" s="13" t="s">
        <v>31</v>
      </c>
      <c r="B16" s="13" t="s">
        <v>15</v>
      </c>
      <c r="C16" s="2" t="s">
        <v>16</v>
      </c>
      <c r="D16" s="2">
        <v>6</v>
      </c>
      <c r="E16" s="2">
        <v>36</v>
      </c>
      <c r="F16" s="2" t="s">
        <v>32</v>
      </c>
      <c r="G16" s="3">
        <v>1.35</v>
      </c>
      <c r="H16" s="25">
        <f>ROUND(IFERROR(G16*$H$6,"-"),4)</f>
        <v>0</v>
      </c>
    </row>
    <row r="17" spans="1:8" x14ac:dyDescent="0.3">
      <c r="A17" s="13" t="s">
        <v>33</v>
      </c>
      <c r="B17" s="13" t="s">
        <v>19</v>
      </c>
      <c r="C17" s="2" t="s">
        <v>16</v>
      </c>
      <c r="D17" s="2" t="s">
        <v>34</v>
      </c>
      <c r="E17" s="2">
        <v>12</v>
      </c>
      <c r="F17" s="2" t="s">
        <v>35</v>
      </c>
      <c r="G17" s="3">
        <v>2.15</v>
      </c>
      <c r="H17" s="25">
        <f>ROUND(IFERROR(G17*$H$6,"-"),4)</f>
        <v>0</v>
      </c>
    </row>
    <row r="18" spans="1:8" x14ac:dyDescent="0.3">
      <c r="A18" s="13" t="s">
        <v>36</v>
      </c>
      <c r="B18" s="13" t="s">
        <v>22</v>
      </c>
      <c r="C18" s="2" t="s">
        <v>16</v>
      </c>
      <c r="D18" s="2">
        <v>6</v>
      </c>
      <c r="E18" s="2">
        <v>36</v>
      </c>
      <c r="F18" s="2" t="s">
        <v>37</v>
      </c>
      <c r="G18" s="3">
        <v>2.7</v>
      </c>
      <c r="H18" s="25">
        <f>ROUND(IFERROR(G18*$H$6,"-"),4)</f>
        <v>0</v>
      </c>
    </row>
    <row r="19" spans="1:8" x14ac:dyDescent="0.3">
      <c r="A19" s="13" t="s">
        <v>38</v>
      </c>
      <c r="B19" s="13" t="s">
        <v>25</v>
      </c>
      <c r="C19" s="2" t="s">
        <v>16</v>
      </c>
      <c r="D19" s="2" t="s">
        <v>34</v>
      </c>
      <c r="E19" s="2">
        <v>12</v>
      </c>
      <c r="F19" s="2" t="s">
        <v>39</v>
      </c>
      <c r="G19" s="3">
        <v>4.9000000000000004</v>
      </c>
      <c r="H19" s="25">
        <f>ROUND(IFERROR(G19*$H$6,"-"),4)</f>
        <v>0</v>
      </c>
    </row>
    <row r="20" spans="1:8" x14ac:dyDescent="0.3">
      <c r="A20" s="13" t="s">
        <v>40</v>
      </c>
      <c r="B20" s="13" t="s">
        <v>28</v>
      </c>
      <c r="C20" s="2" t="s">
        <v>16</v>
      </c>
      <c r="D20" s="2">
        <v>3</v>
      </c>
      <c r="E20" s="2">
        <v>36</v>
      </c>
      <c r="F20" s="2" t="s">
        <v>41</v>
      </c>
      <c r="G20" s="3">
        <v>6.65</v>
      </c>
      <c r="H20" s="25">
        <f>ROUND(IFERROR(G20*$H$6,"-"),4)</f>
        <v>0</v>
      </c>
    </row>
    <row r="21" spans="1:8" ht="14.5" x14ac:dyDescent="0.35">
      <c r="A21" s="27" t="s">
        <v>42</v>
      </c>
      <c r="D21" s="2"/>
      <c r="F21" s="2" t="s">
        <v>13</v>
      </c>
      <c r="H21" s="25"/>
    </row>
    <row r="22" spans="1:8" x14ac:dyDescent="0.3">
      <c r="A22" s="28" t="s">
        <v>43</v>
      </c>
      <c r="B22" s="28" t="s">
        <v>44</v>
      </c>
      <c r="C22" s="2" t="s">
        <v>16</v>
      </c>
      <c r="D22" s="2">
        <v>9</v>
      </c>
      <c r="E22" s="2">
        <v>36</v>
      </c>
      <c r="F22" s="2" t="s">
        <v>45</v>
      </c>
      <c r="G22" s="3">
        <v>2.15</v>
      </c>
      <c r="H22" s="25">
        <f t="shared" ref="H22:H29" si="0">ROUND(IFERROR(G22*$H$6,"-"),4)</f>
        <v>0</v>
      </c>
    </row>
    <row r="23" spans="1:8" x14ac:dyDescent="0.3">
      <c r="A23" s="28" t="s">
        <v>46</v>
      </c>
      <c r="B23" s="28" t="s">
        <v>47</v>
      </c>
      <c r="C23" s="2" t="s">
        <v>16</v>
      </c>
      <c r="D23" s="2">
        <v>3</v>
      </c>
      <c r="E23" s="2">
        <v>36</v>
      </c>
      <c r="F23" s="2" t="s">
        <v>48</v>
      </c>
      <c r="G23" s="3">
        <v>3.25</v>
      </c>
      <c r="H23" s="25">
        <f t="shared" si="0"/>
        <v>0</v>
      </c>
    </row>
    <row r="24" spans="1:8" x14ac:dyDescent="0.3">
      <c r="A24" s="28" t="s">
        <v>49</v>
      </c>
      <c r="B24" s="28" t="s">
        <v>50</v>
      </c>
      <c r="C24" s="2" t="s">
        <v>16</v>
      </c>
      <c r="D24" s="2" t="s">
        <v>34</v>
      </c>
      <c r="E24" s="2">
        <v>12</v>
      </c>
      <c r="F24" s="2" t="s">
        <v>51</v>
      </c>
      <c r="G24" s="3">
        <v>3.1</v>
      </c>
      <c r="H24" s="25">
        <f t="shared" si="0"/>
        <v>0</v>
      </c>
    </row>
    <row r="25" spans="1:8" x14ac:dyDescent="0.3">
      <c r="A25" s="28" t="s">
        <v>52</v>
      </c>
      <c r="B25" s="28" t="s">
        <v>53</v>
      </c>
      <c r="C25" s="2" t="s">
        <v>16</v>
      </c>
      <c r="D25" s="2">
        <v>3</v>
      </c>
      <c r="E25" s="2">
        <v>36</v>
      </c>
      <c r="F25" s="2" t="s">
        <v>54</v>
      </c>
      <c r="G25" s="3">
        <v>5.0500000000000007</v>
      </c>
      <c r="H25" s="25">
        <f t="shared" si="0"/>
        <v>0</v>
      </c>
    </row>
    <row r="26" spans="1:8" x14ac:dyDescent="0.3">
      <c r="A26" s="28" t="s">
        <v>55</v>
      </c>
      <c r="B26" s="28" t="s">
        <v>56</v>
      </c>
      <c r="C26" s="2" t="s">
        <v>16</v>
      </c>
      <c r="D26" s="2" t="s">
        <v>34</v>
      </c>
      <c r="E26" s="2">
        <v>12</v>
      </c>
      <c r="F26" s="2" t="s">
        <v>57</v>
      </c>
      <c r="G26" s="3">
        <v>4.8500000000000005</v>
      </c>
      <c r="H26" s="25">
        <f t="shared" si="0"/>
        <v>0</v>
      </c>
    </row>
    <row r="27" spans="1:8" x14ac:dyDescent="0.3">
      <c r="A27" s="28" t="s">
        <v>58</v>
      </c>
      <c r="B27" s="28" t="s">
        <v>59</v>
      </c>
      <c r="C27" s="2" t="s">
        <v>16</v>
      </c>
      <c r="D27" s="2" t="s">
        <v>34</v>
      </c>
      <c r="E27" s="2">
        <v>12</v>
      </c>
      <c r="F27" s="2" t="s">
        <v>60</v>
      </c>
      <c r="G27" s="3">
        <v>3.75</v>
      </c>
      <c r="H27" s="25">
        <f t="shared" si="0"/>
        <v>0</v>
      </c>
    </row>
    <row r="28" spans="1:8" x14ac:dyDescent="0.3">
      <c r="A28" s="28" t="s">
        <v>61</v>
      </c>
      <c r="B28" s="28" t="s">
        <v>62</v>
      </c>
      <c r="C28" s="2" t="s">
        <v>16</v>
      </c>
      <c r="D28" s="2" t="s">
        <v>34</v>
      </c>
      <c r="E28" s="2">
        <v>12</v>
      </c>
      <c r="F28" s="2" t="s">
        <v>63</v>
      </c>
      <c r="G28" s="3">
        <v>5.6000000000000005</v>
      </c>
      <c r="H28" s="25">
        <f t="shared" si="0"/>
        <v>0</v>
      </c>
    </row>
    <row r="29" spans="1:8" x14ac:dyDescent="0.3">
      <c r="A29" s="13" t="s">
        <v>64</v>
      </c>
      <c r="B29" s="28" t="s">
        <v>65</v>
      </c>
      <c r="C29" s="2" t="s">
        <v>16</v>
      </c>
      <c r="D29" s="2">
        <v>3</v>
      </c>
      <c r="E29" s="2">
        <v>36</v>
      </c>
      <c r="F29" s="2" t="s">
        <v>66</v>
      </c>
      <c r="G29" s="3">
        <v>10.700000000000001</v>
      </c>
      <c r="H29" s="25">
        <f t="shared" si="0"/>
        <v>0</v>
      </c>
    </row>
    <row r="30" spans="1:8" ht="14.5" x14ac:dyDescent="0.35">
      <c r="A30" s="27" t="s">
        <v>67</v>
      </c>
      <c r="B30" s="28"/>
      <c r="D30" s="2"/>
      <c r="F30" s="2" t="s">
        <v>13</v>
      </c>
      <c r="H30" s="25"/>
    </row>
    <row r="31" spans="1:8" x14ac:dyDescent="0.3">
      <c r="A31" s="13" t="s">
        <v>68</v>
      </c>
      <c r="B31" s="13" t="s">
        <v>15</v>
      </c>
      <c r="C31" s="2" t="s">
        <v>16</v>
      </c>
      <c r="D31" s="2">
        <v>3</v>
      </c>
      <c r="E31" s="2">
        <v>36</v>
      </c>
      <c r="F31" s="2" t="s">
        <v>69</v>
      </c>
      <c r="G31" s="3">
        <v>1.9500000000000002</v>
      </c>
      <c r="H31" s="25">
        <f>ROUND(IFERROR(G31*$H$6,"-"),4)</f>
        <v>0</v>
      </c>
    </row>
    <row r="32" spans="1:8" x14ac:dyDescent="0.3">
      <c r="A32" s="13" t="s">
        <v>70</v>
      </c>
      <c r="B32" s="13" t="s">
        <v>19</v>
      </c>
      <c r="C32" s="2" t="s">
        <v>16</v>
      </c>
      <c r="D32" s="2">
        <v>9</v>
      </c>
      <c r="E32" s="2">
        <v>36</v>
      </c>
      <c r="F32" s="2" t="s">
        <v>71</v>
      </c>
      <c r="G32" s="3">
        <v>2.4000000000000004</v>
      </c>
      <c r="H32" s="25">
        <f>ROUND(IFERROR(G32*$H$6,"-"),4)</f>
        <v>0</v>
      </c>
    </row>
    <row r="33" spans="1:8" x14ac:dyDescent="0.3">
      <c r="A33" s="13" t="s">
        <v>72</v>
      </c>
      <c r="B33" s="13" t="s">
        <v>22</v>
      </c>
      <c r="C33" s="2" t="s">
        <v>16</v>
      </c>
      <c r="D33" s="2">
        <v>3</v>
      </c>
      <c r="E33" s="2">
        <v>36</v>
      </c>
      <c r="F33" s="2" t="s">
        <v>73</v>
      </c>
      <c r="G33" s="3">
        <v>3.5500000000000003</v>
      </c>
      <c r="H33" s="25">
        <f>ROUND(IFERROR(G33*$H$6,"-"),4)</f>
        <v>0</v>
      </c>
    </row>
    <row r="34" spans="1:8" x14ac:dyDescent="0.3">
      <c r="A34" s="13" t="s">
        <v>74</v>
      </c>
      <c r="B34" s="13" t="s">
        <v>25</v>
      </c>
      <c r="C34" s="2" t="s">
        <v>16</v>
      </c>
      <c r="D34" s="2" t="s">
        <v>34</v>
      </c>
      <c r="E34" s="2">
        <v>12</v>
      </c>
      <c r="F34" s="2" t="s">
        <v>75</v>
      </c>
      <c r="G34" s="3">
        <v>5.25</v>
      </c>
      <c r="H34" s="25">
        <f>ROUND(IFERROR(G34*$H$6,"-"),4)</f>
        <v>0</v>
      </c>
    </row>
    <row r="35" spans="1:8" x14ac:dyDescent="0.3">
      <c r="A35" s="13" t="s">
        <v>76</v>
      </c>
      <c r="B35" s="13" t="s">
        <v>28</v>
      </c>
      <c r="C35" s="2" t="s">
        <v>16</v>
      </c>
      <c r="D35" s="2">
        <v>3</v>
      </c>
      <c r="E35" s="2">
        <v>36</v>
      </c>
      <c r="F35" s="2" t="s">
        <v>77</v>
      </c>
      <c r="G35" s="3">
        <v>8</v>
      </c>
      <c r="H35" s="25">
        <f>ROUND(IFERROR(G35*$H$6,"-"),4)</f>
        <v>0</v>
      </c>
    </row>
    <row r="36" spans="1:8" ht="14.5" x14ac:dyDescent="0.35">
      <c r="A36" s="27" t="s">
        <v>78</v>
      </c>
      <c r="D36" s="2"/>
      <c r="F36" s="2" t="s">
        <v>13</v>
      </c>
      <c r="H36" s="25"/>
    </row>
    <row r="37" spans="1:8" x14ac:dyDescent="0.3">
      <c r="A37" s="13" t="s">
        <v>79</v>
      </c>
      <c r="B37" s="13" t="s">
        <v>80</v>
      </c>
      <c r="C37" s="2" t="s">
        <v>16</v>
      </c>
      <c r="D37" s="2">
        <v>3</v>
      </c>
      <c r="E37" s="2">
        <v>36</v>
      </c>
      <c r="F37" s="2" t="s">
        <v>81</v>
      </c>
      <c r="G37" s="3">
        <v>3.0500000000000003</v>
      </c>
      <c r="H37" s="25">
        <f t="shared" ref="H37:H42" si="1">ROUND(IFERROR(G37*$H$6,"-"),4)</f>
        <v>0</v>
      </c>
    </row>
    <row r="38" spans="1:8" x14ac:dyDescent="0.3">
      <c r="A38" s="13" t="s">
        <v>82</v>
      </c>
      <c r="B38" s="13" t="s">
        <v>83</v>
      </c>
      <c r="C38" s="2" t="s">
        <v>16</v>
      </c>
      <c r="D38" s="2">
        <v>3</v>
      </c>
      <c r="E38" s="2">
        <v>36</v>
      </c>
      <c r="F38" s="2" t="s">
        <v>84</v>
      </c>
      <c r="G38" s="3">
        <v>3.95</v>
      </c>
      <c r="H38" s="25">
        <f t="shared" si="1"/>
        <v>0</v>
      </c>
    </row>
    <row r="39" spans="1:8" x14ac:dyDescent="0.3">
      <c r="A39" s="13" t="s">
        <v>85</v>
      </c>
      <c r="B39" s="13" t="s">
        <v>86</v>
      </c>
      <c r="C39" s="2" t="s">
        <v>16</v>
      </c>
      <c r="D39" s="2">
        <v>3</v>
      </c>
      <c r="E39" s="2">
        <v>36</v>
      </c>
      <c r="F39" s="2" t="s">
        <v>87</v>
      </c>
      <c r="G39" s="3">
        <v>5.6000000000000005</v>
      </c>
      <c r="H39" s="25">
        <f t="shared" si="1"/>
        <v>0</v>
      </c>
    </row>
    <row r="40" spans="1:8" x14ac:dyDescent="0.3">
      <c r="A40" s="13" t="s">
        <v>88</v>
      </c>
      <c r="B40" s="13" t="s">
        <v>89</v>
      </c>
      <c r="C40" s="2" t="s">
        <v>16</v>
      </c>
      <c r="D40" s="2">
        <v>3</v>
      </c>
      <c r="E40" s="2">
        <v>36</v>
      </c>
      <c r="F40" s="2" t="s">
        <v>90</v>
      </c>
      <c r="G40" s="3">
        <v>5.6000000000000005</v>
      </c>
      <c r="H40" s="25">
        <f t="shared" si="1"/>
        <v>0</v>
      </c>
    </row>
    <row r="41" spans="1:8" x14ac:dyDescent="0.3">
      <c r="A41" s="13" t="s">
        <v>91</v>
      </c>
      <c r="B41" s="13" t="s">
        <v>92</v>
      </c>
      <c r="C41" s="2" t="s">
        <v>16</v>
      </c>
      <c r="D41" s="2">
        <v>3</v>
      </c>
      <c r="E41" s="2">
        <v>36</v>
      </c>
      <c r="F41" s="2" t="s">
        <v>93</v>
      </c>
      <c r="G41" s="3">
        <v>8.1</v>
      </c>
      <c r="H41" s="25">
        <f t="shared" si="1"/>
        <v>0</v>
      </c>
    </row>
    <row r="42" spans="1:8" x14ac:dyDescent="0.3">
      <c r="A42" s="13" t="s">
        <v>94</v>
      </c>
      <c r="B42" s="13" t="s">
        <v>95</v>
      </c>
      <c r="C42" s="2" t="s">
        <v>16</v>
      </c>
      <c r="D42" s="2">
        <v>3</v>
      </c>
      <c r="E42" s="2">
        <v>36</v>
      </c>
      <c r="F42" s="2" t="s">
        <v>96</v>
      </c>
      <c r="G42" s="3">
        <v>14.8</v>
      </c>
      <c r="H42" s="25">
        <f t="shared" si="1"/>
        <v>0</v>
      </c>
    </row>
    <row r="43" spans="1:8" ht="14.5" x14ac:dyDescent="0.35">
      <c r="A43" s="27" t="s">
        <v>97</v>
      </c>
      <c r="D43" s="2"/>
      <c r="F43" s="2" t="s">
        <v>13</v>
      </c>
      <c r="H43" s="25"/>
    </row>
    <row r="44" spans="1:8" x14ac:dyDescent="0.3">
      <c r="A44" s="28" t="s">
        <v>98</v>
      </c>
      <c r="B44" s="13" t="s">
        <v>15</v>
      </c>
      <c r="C44" s="2" t="s">
        <v>16</v>
      </c>
      <c r="D44" s="2">
        <v>3</v>
      </c>
      <c r="E44" s="2">
        <v>36</v>
      </c>
      <c r="F44" s="2" t="s">
        <v>99</v>
      </c>
      <c r="G44" s="3">
        <v>3.85</v>
      </c>
      <c r="H44" s="25">
        <f>ROUND(IFERROR(G44*$H$6,"-"),4)</f>
        <v>0</v>
      </c>
    </row>
    <row r="45" spans="1:8" x14ac:dyDescent="0.3">
      <c r="A45" s="28" t="s">
        <v>100</v>
      </c>
      <c r="B45" s="13" t="s">
        <v>19</v>
      </c>
      <c r="C45" s="2" t="s">
        <v>16</v>
      </c>
      <c r="D45" s="2">
        <v>6</v>
      </c>
      <c r="E45" s="2">
        <v>36</v>
      </c>
      <c r="F45" s="2" t="s">
        <v>101</v>
      </c>
      <c r="G45" s="3">
        <v>6.3000000000000007</v>
      </c>
      <c r="H45" s="25">
        <f>ROUND(IFERROR(G45*$H$6,"-"),4)</f>
        <v>0</v>
      </c>
    </row>
    <row r="46" spans="1:8" x14ac:dyDescent="0.3">
      <c r="A46" s="28" t="s">
        <v>102</v>
      </c>
      <c r="B46" s="13" t="s">
        <v>22</v>
      </c>
      <c r="C46" s="2" t="s">
        <v>16</v>
      </c>
      <c r="D46" s="2">
        <v>3</v>
      </c>
      <c r="E46" s="2">
        <v>36</v>
      </c>
      <c r="F46" s="2" t="s">
        <v>103</v>
      </c>
      <c r="G46" s="3">
        <v>7.15</v>
      </c>
      <c r="H46" s="25">
        <f>ROUND(IFERROR(G46*$H$6,"-"),4)</f>
        <v>0</v>
      </c>
    </row>
    <row r="47" spans="1:8" x14ac:dyDescent="0.3">
      <c r="A47" s="28" t="s">
        <v>104</v>
      </c>
      <c r="B47" s="13" t="s">
        <v>25</v>
      </c>
      <c r="C47" s="2" t="s">
        <v>16</v>
      </c>
      <c r="D47" s="2">
        <v>3</v>
      </c>
      <c r="E47" s="2">
        <v>36</v>
      </c>
      <c r="F47" s="2" t="s">
        <v>105</v>
      </c>
      <c r="G47" s="3">
        <v>13.600000000000001</v>
      </c>
      <c r="H47" s="25">
        <f>ROUND(IFERROR(G47*$H$6,"-"),4)</f>
        <v>0</v>
      </c>
    </row>
    <row r="48" spans="1:8" x14ac:dyDescent="0.3">
      <c r="A48" s="13" t="s">
        <v>106</v>
      </c>
      <c r="B48" s="13" t="s">
        <v>28</v>
      </c>
      <c r="C48" s="2" t="s">
        <v>16</v>
      </c>
      <c r="D48" s="2">
        <v>3</v>
      </c>
      <c r="E48" s="2">
        <v>36</v>
      </c>
      <c r="F48" s="2" t="s">
        <v>107</v>
      </c>
      <c r="G48" s="3">
        <v>23.650000000000002</v>
      </c>
      <c r="H48" s="25">
        <f>ROUND(IFERROR(G48*$H$6,"-"),4)</f>
        <v>0</v>
      </c>
    </row>
    <row r="49" spans="1:8" ht="14.5" x14ac:dyDescent="0.35">
      <c r="A49" s="27" t="s">
        <v>108</v>
      </c>
      <c r="D49" s="2"/>
      <c r="F49" s="2" t="s">
        <v>13</v>
      </c>
      <c r="H49" s="25"/>
    </row>
    <row r="50" spans="1:8" x14ac:dyDescent="0.3">
      <c r="A50" s="28" t="s">
        <v>109</v>
      </c>
      <c r="B50" s="13" t="s">
        <v>15</v>
      </c>
      <c r="C50" s="2" t="s">
        <v>16</v>
      </c>
      <c r="D50" s="2">
        <v>3</v>
      </c>
      <c r="E50" s="2">
        <v>36</v>
      </c>
      <c r="F50" s="2" t="s">
        <v>110</v>
      </c>
      <c r="G50" s="3">
        <v>2.8</v>
      </c>
      <c r="H50" s="25">
        <f>ROUND(IFERROR(G50*$H$6,"-"),4)</f>
        <v>0</v>
      </c>
    </row>
    <row r="51" spans="1:8" x14ac:dyDescent="0.3">
      <c r="A51" s="28" t="s">
        <v>111</v>
      </c>
      <c r="B51" s="13" t="s">
        <v>19</v>
      </c>
      <c r="C51" s="2" t="s">
        <v>16</v>
      </c>
      <c r="D51" s="2">
        <v>3</v>
      </c>
      <c r="E51" s="2">
        <v>36</v>
      </c>
      <c r="F51" s="2" t="s">
        <v>112</v>
      </c>
      <c r="G51" s="3">
        <v>5.3000000000000007</v>
      </c>
      <c r="H51" s="25">
        <f>ROUND(IFERROR(G51*$H$6,"-"),4)</f>
        <v>0</v>
      </c>
    </row>
    <row r="52" spans="1:8" x14ac:dyDescent="0.3">
      <c r="A52" s="28" t="s">
        <v>113</v>
      </c>
      <c r="B52" s="13" t="s">
        <v>22</v>
      </c>
      <c r="C52" s="2" t="s">
        <v>16</v>
      </c>
      <c r="D52" s="2">
        <v>3</v>
      </c>
      <c r="E52" s="2">
        <v>36</v>
      </c>
      <c r="F52" s="2" t="s">
        <v>114</v>
      </c>
      <c r="G52" s="3">
        <v>7.0500000000000007</v>
      </c>
      <c r="H52" s="25">
        <f>ROUND(IFERROR(G52*$H$6,"-"),4)</f>
        <v>0</v>
      </c>
    </row>
    <row r="53" spans="1:8" x14ac:dyDescent="0.3">
      <c r="A53" s="28" t="s">
        <v>115</v>
      </c>
      <c r="B53" s="13" t="s">
        <v>25</v>
      </c>
      <c r="C53" s="2" t="s">
        <v>16</v>
      </c>
      <c r="D53" s="2">
        <v>3</v>
      </c>
      <c r="E53" s="2">
        <v>36</v>
      </c>
      <c r="F53" s="2" t="s">
        <v>116</v>
      </c>
      <c r="G53" s="3">
        <v>10.75</v>
      </c>
      <c r="H53" s="25">
        <f>ROUND(IFERROR(G53*$H$6,"-"),4)</f>
        <v>0</v>
      </c>
    </row>
    <row r="54" spans="1:8" x14ac:dyDescent="0.3">
      <c r="A54" s="13" t="s">
        <v>117</v>
      </c>
      <c r="B54" s="13" t="s">
        <v>28</v>
      </c>
      <c r="C54" s="2" t="s">
        <v>16</v>
      </c>
      <c r="D54" s="2">
        <v>3</v>
      </c>
      <c r="E54" s="2">
        <v>36</v>
      </c>
      <c r="F54" s="2" t="s">
        <v>118</v>
      </c>
      <c r="G54" s="3">
        <v>20.350000000000001</v>
      </c>
      <c r="H54" s="25">
        <f>ROUND(IFERROR(G54*$H$6,"-"),4)</f>
        <v>0</v>
      </c>
    </row>
    <row r="55" spans="1:8" ht="14.5" x14ac:dyDescent="0.35">
      <c r="A55" s="27" t="s">
        <v>119</v>
      </c>
      <c r="D55" s="2"/>
      <c r="F55" s="2" t="s">
        <v>13</v>
      </c>
      <c r="H55" s="25"/>
    </row>
    <row r="56" spans="1:8" x14ac:dyDescent="0.3">
      <c r="A56" s="28" t="s">
        <v>120</v>
      </c>
      <c r="B56" s="13" t="s">
        <v>15</v>
      </c>
      <c r="C56" s="2" t="s">
        <v>16</v>
      </c>
      <c r="D56" s="2">
        <v>3</v>
      </c>
      <c r="E56" s="2">
        <v>36</v>
      </c>
      <c r="F56" s="2" t="s">
        <v>121</v>
      </c>
      <c r="G56" s="3">
        <v>3</v>
      </c>
      <c r="H56" s="25">
        <f>ROUND(IFERROR(G56*$H$6,"-"),4)</f>
        <v>0</v>
      </c>
    </row>
    <row r="57" spans="1:8" x14ac:dyDescent="0.3">
      <c r="A57" s="28" t="s">
        <v>122</v>
      </c>
      <c r="B57" s="13" t="s">
        <v>19</v>
      </c>
      <c r="C57" s="2" t="s">
        <v>16</v>
      </c>
      <c r="D57" s="2">
        <v>6</v>
      </c>
      <c r="E57" s="2">
        <v>36</v>
      </c>
      <c r="F57" s="2" t="s">
        <v>123</v>
      </c>
      <c r="G57" s="3">
        <v>4.05</v>
      </c>
      <c r="H57" s="25">
        <f>ROUND(IFERROR(G57*$H$6,"-"),4)</f>
        <v>0</v>
      </c>
    </row>
    <row r="58" spans="1:8" x14ac:dyDescent="0.3">
      <c r="A58" s="28" t="s">
        <v>124</v>
      </c>
      <c r="B58" s="13" t="s">
        <v>22</v>
      </c>
      <c r="C58" s="2" t="s">
        <v>16</v>
      </c>
      <c r="D58" s="2">
        <v>3</v>
      </c>
      <c r="E58" s="2">
        <v>36</v>
      </c>
      <c r="F58" s="2" t="s">
        <v>125</v>
      </c>
      <c r="G58" s="3">
        <v>5.0500000000000007</v>
      </c>
      <c r="H58" s="25">
        <f>ROUND(IFERROR(G58*$H$6,"-"),4)</f>
        <v>0</v>
      </c>
    </row>
    <row r="59" spans="1:8" x14ac:dyDescent="0.3">
      <c r="A59" s="28" t="s">
        <v>126</v>
      </c>
      <c r="B59" s="13" t="s">
        <v>25</v>
      </c>
      <c r="C59" s="2" t="s">
        <v>16</v>
      </c>
      <c r="D59" s="2">
        <v>6</v>
      </c>
      <c r="E59" s="2">
        <v>36</v>
      </c>
      <c r="F59" s="2" t="s">
        <v>127</v>
      </c>
      <c r="G59" s="3">
        <v>9.9500000000000011</v>
      </c>
      <c r="H59" s="25">
        <f>ROUND(IFERROR(G59*$H$6,"-"),4)</f>
        <v>0</v>
      </c>
    </row>
    <row r="60" spans="1:8" x14ac:dyDescent="0.3">
      <c r="A60" s="13" t="s">
        <v>128</v>
      </c>
      <c r="B60" s="13" t="s">
        <v>28</v>
      </c>
      <c r="C60" s="2" t="s">
        <v>16</v>
      </c>
      <c r="D60" s="2">
        <v>3</v>
      </c>
      <c r="E60" s="2">
        <v>36</v>
      </c>
      <c r="F60" s="2" t="s">
        <v>129</v>
      </c>
      <c r="G60" s="3">
        <v>16.400000000000002</v>
      </c>
      <c r="H60" s="25">
        <f>ROUND(IFERROR(G60*$H$6,"-"),4)</f>
        <v>0</v>
      </c>
    </row>
    <row r="61" spans="1:8" ht="14.5" x14ac:dyDescent="0.35">
      <c r="A61" s="27" t="s">
        <v>130</v>
      </c>
      <c r="D61" s="2"/>
      <c r="F61" s="2" t="s">
        <v>13</v>
      </c>
      <c r="H61" s="25"/>
    </row>
    <row r="62" spans="1:8" x14ac:dyDescent="0.3">
      <c r="A62" s="28" t="s">
        <v>131</v>
      </c>
      <c r="B62" s="28" t="s">
        <v>132</v>
      </c>
      <c r="C62" s="2" t="s">
        <v>16</v>
      </c>
      <c r="D62" s="2">
        <v>6</v>
      </c>
      <c r="E62" s="2">
        <v>36</v>
      </c>
      <c r="F62" s="2" t="s">
        <v>133</v>
      </c>
      <c r="G62" s="3">
        <v>2.3000000000000003</v>
      </c>
      <c r="H62" s="25">
        <f t="shared" ref="H62:H90" si="2">ROUND(IFERROR(G62*$H$6,"-"),4)</f>
        <v>0</v>
      </c>
    </row>
    <row r="63" spans="1:8" x14ac:dyDescent="0.3">
      <c r="A63" s="28" t="s">
        <v>134</v>
      </c>
      <c r="B63" s="28" t="s">
        <v>135</v>
      </c>
      <c r="C63" s="2" t="s">
        <v>16</v>
      </c>
      <c r="D63" s="2">
        <v>3</v>
      </c>
      <c r="E63" s="2">
        <v>36</v>
      </c>
      <c r="F63" s="2" t="s">
        <v>136</v>
      </c>
      <c r="G63" s="3">
        <v>2.35</v>
      </c>
      <c r="H63" s="25">
        <f t="shared" si="2"/>
        <v>0</v>
      </c>
    </row>
    <row r="64" spans="1:8" x14ac:dyDescent="0.3">
      <c r="A64" s="28" t="s">
        <v>137</v>
      </c>
      <c r="B64" s="28" t="s">
        <v>138</v>
      </c>
      <c r="C64" s="2" t="s">
        <v>16</v>
      </c>
      <c r="D64" s="2">
        <v>3</v>
      </c>
      <c r="E64" s="2">
        <v>36</v>
      </c>
      <c r="F64" s="2" t="s">
        <v>139</v>
      </c>
      <c r="G64" s="3">
        <v>2.6</v>
      </c>
      <c r="H64" s="25">
        <f t="shared" si="2"/>
        <v>0</v>
      </c>
    </row>
    <row r="65" spans="1:8" x14ac:dyDescent="0.3">
      <c r="A65" s="13" t="s">
        <v>140</v>
      </c>
      <c r="B65" s="28" t="s">
        <v>141</v>
      </c>
      <c r="C65" s="2" t="s">
        <v>16</v>
      </c>
      <c r="D65" s="2">
        <v>3</v>
      </c>
      <c r="E65" s="2">
        <v>36</v>
      </c>
      <c r="F65" s="2" t="s">
        <v>142</v>
      </c>
      <c r="G65" s="3">
        <v>4.5</v>
      </c>
      <c r="H65" s="25">
        <f t="shared" si="2"/>
        <v>0</v>
      </c>
    </row>
    <row r="66" spans="1:8" x14ac:dyDescent="0.3">
      <c r="A66" s="28" t="s">
        <v>143</v>
      </c>
      <c r="B66" s="28" t="s">
        <v>144</v>
      </c>
      <c r="C66" s="2" t="s">
        <v>16</v>
      </c>
      <c r="D66" s="2">
        <v>9</v>
      </c>
      <c r="E66" s="2">
        <v>36</v>
      </c>
      <c r="F66" s="2" t="s">
        <v>145</v>
      </c>
      <c r="G66" s="3">
        <v>1.9000000000000001</v>
      </c>
      <c r="H66" s="25">
        <f t="shared" si="2"/>
        <v>0</v>
      </c>
    </row>
    <row r="67" spans="1:8" x14ac:dyDescent="0.3">
      <c r="A67" s="28" t="s">
        <v>146</v>
      </c>
      <c r="B67" s="28" t="s">
        <v>147</v>
      </c>
      <c r="C67" s="2" t="s">
        <v>16</v>
      </c>
      <c r="D67" s="2">
        <v>6</v>
      </c>
      <c r="E67" s="2">
        <v>36</v>
      </c>
      <c r="F67" s="2" t="s">
        <v>148</v>
      </c>
      <c r="G67" s="3">
        <v>3</v>
      </c>
      <c r="H67" s="25">
        <f t="shared" si="2"/>
        <v>0</v>
      </c>
    </row>
    <row r="68" spans="1:8" x14ac:dyDescent="0.3">
      <c r="A68" s="28" t="s">
        <v>149</v>
      </c>
      <c r="B68" s="28" t="s">
        <v>150</v>
      </c>
      <c r="C68" s="2" t="s">
        <v>16</v>
      </c>
      <c r="D68" s="2">
        <v>6</v>
      </c>
      <c r="E68" s="2">
        <v>36</v>
      </c>
      <c r="F68" s="2" t="s">
        <v>151</v>
      </c>
      <c r="G68" s="3">
        <v>3.7</v>
      </c>
      <c r="H68" s="25">
        <f t="shared" si="2"/>
        <v>0</v>
      </c>
    </row>
    <row r="69" spans="1:8" x14ac:dyDescent="0.3">
      <c r="A69" s="13" t="s">
        <v>152</v>
      </c>
      <c r="B69" s="28" t="s">
        <v>153</v>
      </c>
      <c r="C69" s="2" t="s">
        <v>16</v>
      </c>
      <c r="D69" s="2">
        <v>3</v>
      </c>
      <c r="E69" s="2">
        <v>36</v>
      </c>
      <c r="F69" s="2" t="s">
        <v>154</v>
      </c>
      <c r="G69" s="3">
        <v>5.5</v>
      </c>
      <c r="H69" s="25">
        <f t="shared" si="2"/>
        <v>0</v>
      </c>
    </row>
    <row r="70" spans="1:8" x14ac:dyDescent="0.3">
      <c r="A70" s="13" t="s">
        <v>155</v>
      </c>
      <c r="B70" s="28" t="s">
        <v>156</v>
      </c>
      <c r="C70" s="2" t="s">
        <v>16</v>
      </c>
      <c r="D70" s="2">
        <v>3</v>
      </c>
      <c r="E70" s="2">
        <v>36</v>
      </c>
      <c r="F70" s="2" t="s">
        <v>157</v>
      </c>
      <c r="G70" s="3">
        <v>7.95</v>
      </c>
      <c r="H70" s="25">
        <f t="shared" si="2"/>
        <v>0</v>
      </c>
    </row>
    <row r="71" spans="1:8" x14ac:dyDescent="0.3">
      <c r="A71" s="13" t="s">
        <v>158</v>
      </c>
      <c r="B71" s="28" t="s">
        <v>159</v>
      </c>
      <c r="C71" s="2" t="s">
        <v>16</v>
      </c>
      <c r="D71" s="2">
        <v>3</v>
      </c>
      <c r="E71" s="2">
        <v>36</v>
      </c>
      <c r="F71" s="2" t="s">
        <v>160</v>
      </c>
      <c r="G71" s="3">
        <v>11.350000000000001</v>
      </c>
      <c r="H71" s="25">
        <f t="shared" si="2"/>
        <v>0</v>
      </c>
    </row>
    <row r="72" spans="1:8" x14ac:dyDescent="0.3">
      <c r="A72" s="28" t="s">
        <v>161</v>
      </c>
      <c r="B72" s="28" t="s">
        <v>162</v>
      </c>
      <c r="C72" s="2" t="s">
        <v>16</v>
      </c>
      <c r="D72" s="2">
        <v>6</v>
      </c>
      <c r="E72" s="2">
        <v>36</v>
      </c>
      <c r="F72" s="2" t="s">
        <v>163</v>
      </c>
      <c r="G72" s="3">
        <v>2.6</v>
      </c>
      <c r="H72" s="25">
        <f t="shared" si="2"/>
        <v>0</v>
      </c>
    </row>
    <row r="73" spans="1:8" x14ac:dyDescent="0.3">
      <c r="A73" s="28" t="s">
        <v>164</v>
      </c>
      <c r="B73" s="28" t="s">
        <v>165</v>
      </c>
      <c r="C73" s="2" t="s">
        <v>16</v>
      </c>
      <c r="D73" s="2">
        <v>3</v>
      </c>
      <c r="E73" s="2">
        <v>36</v>
      </c>
      <c r="F73" s="2" t="s">
        <v>166</v>
      </c>
      <c r="G73" s="3">
        <v>3.6500000000000004</v>
      </c>
      <c r="H73" s="25">
        <f t="shared" si="2"/>
        <v>0</v>
      </c>
    </row>
    <row r="74" spans="1:8" x14ac:dyDescent="0.3">
      <c r="A74" s="28" t="s">
        <v>167</v>
      </c>
      <c r="B74" s="28" t="s">
        <v>168</v>
      </c>
      <c r="C74" s="2" t="s">
        <v>16</v>
      </c>
      <c r="D74" s="2">
        <v>3</v>
      </c>
      <c r="E74" s="2">
        <v>36</v>
      </c>
      <c r="F74" s="2" t="s">
        <v>169</v>
      </c>
      <c r="G74" s="3">
        <v>4.5</v>
      </c>
      <c r="H74" s="25">
        <f t="shared" si="2"/>
        <v>0</v>
      </c>
    </row>
    <row r="75" spans="1:8" x14ac:dyDescent="0.3">
      <c r="A75" s="13" t="s">
        <v>170</v>
      </c>
      <c r="B75" s="28" t="s">
        <v>171</v>
      </c>
      <c r="C75" s="2" t="s">
        <v>16</v>
      </c>
      <c r="D75" s="2">
        <v>3</v>
      </c>
      <c r="E75" s="2">
        <v>36</v>
      </c>
      <c r="F75" s="2" t="s">
        <v>172</v>
      </c>
      <c r="G75" s="3">
        <v>5.95</v>
      </c>
      <c r="H75" s="25">
        <f t="shared" si="2"/>
        <v>0</v>
      </c>
    </row>
    <row r="76" spans="1:8" x14ac:dyDescent="0.3">
      <c r="A76" s="13" t="s">
        <v>173</v>
      </c>
      <c r="B76" s="28" t="s">
        <v>174</v>
      </c>
      <c r="C76" s="2" t="s">
        <v>16</v>
      </c>
      <c r="D76" s="2">
        <v>6</v>
      </c>
      <c r="E76" s="2">
        <v>36</v>
      </c>
      <c r="F76" s="2" t="s">
        <v>175</v>
      </c>
      <c r="G76" s="3">
        <v>10.5</v>
      </c>
      <c r="H76" s="25">
        <f t="shared" si="2"/>
        <v>0</v>
      </c>
    </row>
    <row r="77" spans="1:8" x14ac:dyDescent="0.3">
      <c r="A77" s="13" t="s">
        <v>176</v>
      </c>
      <c r="B77" s="28" t="s">
        <v>177</v>
      </c>
      <c r="C77" s="2" t="s">
        <v>16</v>
      </c>
      <c r="D77" s="2">
        <v>6</v>
      </c>
      <c r="E77" s="2">
        <v>36</v>
      </c>
      <c r="F77" s="2" t="s">
        <v>178</v>
      </c>
      <c r="G77" s="3">
        <v>14.200000000000001</v>
      </c>
      <c r="H77" s="25">
        <f t="shared" si="2"/>
        <v>0</v>
      </c>
    </row>
    <row r="78" spans="1:8" x14ac:dyDescent="0.3">
      <c r="A78" s="28" t="s">
        <v>179</v>
      </c>
      <c r="B78" s="28" t="s">
        <v>180</v>
      </c>
      <c r="C78" s="2" t="s">
        <v>16</v>
      </c>
      <c r="D78" s="2" t="s">
        <v>34</v>
      </c>
      <c r="E78" s="2">
        <v>12</v>
      </c>
      <c r="F78" s="2" t="s">
        <v>181</v>
      </c>
      <c r="G78" s="3">
        <v>3.95</v>
      </c>
      <c r="H78" s="25">
        <f t="shared" si="2"/>
        <v>0</v>
      </c>
    </row>
    <row r="79" spans="1:8" x14ac:dyDescent="0.3">
      <c r="A79" s="13" t="s">
        <v>182</v>
      </c>
      <c r="B79" s="28" t="s">
        <v>183</v>
      </c>
      <c r="C79" s="2" t="s">
        <v>16</v>
      </c>
      <c r="D79" s="2">
        <v>9</v>
      </c>
      <c r="E79" s="2">
        <v>36</v>
      </c>
      <c r="F79" s="2" t="s">
        <v>184</v>
      </c>
      <c r="G79" s="3">
        <v>5.25</v>
      </c>
      <c r="H79" s="25">
        <f t="shared" si="2"/>
        <v>0</v>
      </c>
    </row>
    <row r="80" spans="1:8" x14ac:dyDescent="0.3">
      <c r="A80" s="13" t="s">
        <v>185</v>
      </c>
      <c r="B80" s="28" t="s">
        <v>186</v>
      </c>
      <c r="C80" s="2" t="s">
        <v>16</v>
      </c>
      <c r="D80" s="2">
        <v>9</v>
      </c>
      <c r="E80" s="2">
        <v>36</v>
      </c>
      <c r="F80" s="2" t="s">
        <v>187</v>
      </c>
      <c r="G80" s="3">
        <v>6.65</v>
      </c>
      <c r="H80" s="25">
        <f t="shared" si="2"/>
        <v>0</v>
      </c>
    </row>
    <row r="81" spans="1:8" x14ac:dyDescent="0.3">
      <c r="A81" s="13" t="s">
        <v>188</v>
      </c>
      <c r="B81" s="28" t="s">
        <v>189</v>
      </c>
      <c r="C81" s="2" t="s">
        <v>16</v>
      </c>
      <c r="D81" s="2">
        <v>9</v>
      </c>
      <c r="E81" s="2">
        <v>36</v>
      </c>
      <c r="F81" s="2" t="s">
        <v>190</v>
      </c>
      <c r="G81" s="3">
        <v>8.1</v>
      </c>
      <c r="H81" s="25">
        <f t="shared" si="2"/>
        <v>0</v>
      </c>
    </row>
    <row r="82" spans="1:8" x14ac:dyDescent="0.3">
      <c r="A82" s="13" t="s">
        <v>191</v>
      </c>
      <c r="B82" s="28" t="s">
        <v>192</v>
      </c>
      <c r="C82" s="2" t="s">
        <v>16</v>
      </c>
      <c r="D82" s="2">
        <v>3</v>
      </c>
      <c r="E82" s="2">
        <v>36</v>
      </c>
      <c r="F82" s="2" t="s">
        <v>193</v>
      </c>
      <c r="G82" s="3">
        <v>13.100000000000001</v>
      </c>
      <c r="H82" s="25">
        <f t="shared" si="2"/>
        <v>0</v>
      </c>
    </row>
    <row r="83" spans="1:8" x14ac:dyDescent="0.3">
      <c r="A83" s="13" t="s">
        <v>194</v>
      </c>
      <c r="B83" s="28" t="s">
        <v>195</v>
      </c>
      <c r="C83" s="2" t="s">
        <v>16</v>
      </c>
      <c r="D83" s="2">
        <v>3</v>
      </c>
      <c r="E83" s="2">
        <v>36</v>
      </c>
      <c r="F83" s="2" t="s">
        <v>196</v>
      </c>
      <c r="G83" s="3">
        <v>17.650000000000002</v>
      </c>
      <c r="H83" s="25">
        <f t="shared" si="2"/>
        <v>0</v>
      </c>
    </row>
    <row r="84" spans="1:8" x14ac:dyDescent="0.3">
      <c r="A84" s="28" t="s">
        <v>197</v>
      </c>
      <c r="B84" s="28" t="s">
        <v>198</v>
      </c>
      <c r="C84" s="2" t="s">
        <v>16</v>
      </c>
      <c r="D84" s="2">
        <v>6</v>
      </c>
      <c r="E84" s="2">
        <v>36</v>
      </c>
      <c r="F84" s="2" t="s">
        <v>199</v>
      </c>
      <c r="G84" s="3">
        <v>6.3500000000000005</v>
      </c>
      <c r="H84" s="25">
        <f t="shared" si="2"/>
        <v>0</v>
      </c>
    </row>
    <row r="85" spans="1:8" x14ac:dyDescent="0.3">
      <c r="A85" s="13" t="s">
        <v>200</v>
      </c>
      <c r="B85" s="28" t="s">
        <v>201</v>
      </c>
      <c r="C85" s="2" t="s">
        <v>16</v>
      </c>
      <c r="D85" s="2">
        <v>6</v>
      </c>
      <c r="E85" s="2">
        <v>36</v>
      </c>
      <c r="F85" s="2" t="s">
        <v>202</v>
      </c>
      <c r="G85" s="3">
        <v>6.5</v>
      </c>
      <c r="H85" s="25">
        <f t="shared" si="2"/>
        <v>0</v>
      </c>
    </row>
    <row r="86" spans="1:8" x14ac:dyDescent="0.3">
      <c r="A86" s="13" t="s">
        <v>203</v>
      </c>
      <c r="B86" s="28" t="s">
        <v>204</v>
      </c>
      <c r="C86" s="2" t="s">
        <v>16</v>
      </c>
      <c r="D86" s="2">
        <v>6</v>
      </c>
      <c r="E86" s="2">
        <v>36</v>
      </c>
      <c r="F86" s="2" t="s">
        <v>205</v>
      </c>
      <c r="G86" s="3">
        <v>8.8000000000000007</v>
      </c>
      <c r="H86" s="25">
        <f t="shared" si="2"/>
        <v>0</v>
      </c>
    </row>
    <row r="87" spans="1:8" x14ac:dyDescent="0.3">
      <c r="A87" s="13" t="s">
        <v>206</v>
      </c>
      <c r="B87" s="28" t="s">
        <v>207</v>
      </c>
      <c r="C87" s="2" t="s">
        <v>16</v>
      </c>
      <c r="D87" s="2">
        <v>6</v>
      </c>
      <c r="E87" s="2">
        <v>36</v>
      </c>
      <c r="F87" s="2" t="s">
        <v>208</v>
      </c>
      <c r="G87" s="3">
        <v>12</v>
      </c>
      <c r="H87" s="25">
        <f t="shared" si="2"/>
        <v>0</v>
      </c>
    </row>
    <row r="88" spans="1:8" x14ac:dyDescent="0.3">
      <c r="A88" s="13" t="s">
        <v>209</v>
      </c>
      <c r="B88" s="28" t="s">
        <v>210</v>
      </c>
      <c r="C88" s="2" t="s">
        <v>16</v>
      </c>
      <c r="D88" s="2">
        <v>6</v>
      </c>
      <c r="E88" s="2">
        <v>36</v>
      </c>
      <c r="F88" s="2" t="s">
        <v>211</v>
      </c>
      <c r="G88" s="3">
        <v>26</v>
      </c>
      <c r="H88" s="25">
        <f t="shared" si="2"/>
        <v>0</v>
      </c>
    </row>
    <row r="89" spans="1:8" x14ac:dyDescent="0.3">
      <c r="A89" s="13" t="s">
        <v>212</v>
      </c>
      <c r="B89" s="13" t="s">
        <v>213</v>
      </c>
      <c r="C89" s="2" t="s">
        <v>16</v>
      </c>
      <c r="D89" s="2">
        <v>3</v>
      </c>
      <c r="E89" s="2">
        <v>36</v>
      </c>
      <c r="F89" s="2" t="s">
        <v>214</v>
      </c>
      <c r="G89" s="3">
        <v>9.3000000000000007</v>
      </c>
      <c r="H89" s="25">
        <f t="shared" si="2"/>
        <v>0</v>
      </c>
    </row>
    <row r="90" spans="1:8" x14ac:dyDescent="0.3">
      <c r="A90" s="13" t="s">
        <v>215</v>
      </c>
      <c r="B90" s="13" t="s">
        <v>216</v>
      </c>
      <c r="C90" s="2" t="s">
        <v>16</v>
      </c>
      <c r="D90" s="2">
        <v>3</v>
      </c>
      <c r="E90" s="2">
        <v>36</v>
      </c>
      <c r="F90" s="2" t="s">
        <v>217</v>
      </c>
      <c r="G90" s="3">
        <v>15.700000000000001</v>
      </c>
      <c r="H90" s="25">
        <f t="shared" si="2"/>
        <v>0</v>
      </c>
    </row>
    <row r="91" spans="1:8" ht="14.5" x14ac:dyDescent="0.35">
      <c r="A91" s="27" t="s">
        <v>218</v>
      </c>
      <c r="D91" s="2"/>
      <c r="F91" s="2" t="s">
        <v>13</v>
      </c>
      <c r="H91" s="25"/>
    </row>
    <row r="92" spans="1:8" x14ac:dyDescent="0.3">
      <c r="A92" s="28" t="s">
        <v>219</v>
      </c>
      <c r="B92" s="13" t="s">
        <v>15</v>
      </c>
      <c r="C92" s="2" t="s">
        <v>16</v>
      </c>
      <c r="D92" s="2">
        <v>6</v>
      </c>
      <c r="E92" s="2">
        <v>36</v>
      </c>
      <c r="F92" s="2" t="s">
        <v>220</v>
      </c>
      <c r="G92" s="3">
        <v>2</v>
      </c>
      <c r="H92" s="25">
        <f>ROUND(IFERROR(G92*$H$6,"-"),4)</f>
        <v>0</v>
      </c>
    </row>
    <row r="93" spans="1:8" x14ac:dyDescent="0.3">
      <c r="A93" s="28" t="s">
        <v>221</v>
      </c>
      <c r="B93" s="13" t="s">
        <v>19</v>
      </c>
      <c r="C93" s="2" t="s">
        <v>16</v>
      </c>
      <c r="D93" s="2" t="s">
        <v>34</v>
      </c>
      <c r="E93" s="2">
        <v>12</v>
      </c>
      <c r="F93" s="2" t="s">
        <v>222</v>
      </c>
      <c r="G93" s="3">
        <v>2.75</v>
      </c>
      <c r="H93" s="25">
        <f>ROUND(IFERROR(G93*$H$6,"-"),4)</f>
        <v>0</v>
      </c>
    </row>
    <row r="94" spans="1:8" x14ac:dyDescent="0.3">
      <c r="A94" s="28" t="s">
        <v>223</v>
      </c>
      <c r="B94" s="13" t="s">
        <v>22</v>
      </c>
      <c r="C94" s="2" t="s">
        <v>16</v>
      </c>
      <c r="D94" s="2">
        <v>9</v>
      </c>
      <c r="E94" s="2">
        <v>36</v>
      </c>
      <c r="F94" s="2" t="s">
        <v>224</v>
      </c>
      <c r="G94" s="3">
        <v>3.8000000000000003</v>
      </c>
      <c r="H94" s="25">
        <f>ROUND(IFERROR(G94*$H$6,"-"),4)</f>
        <v>0</v>
      </c>
    </row>
    <row r="95" spans="1:8" x14ac:dyDescent="0.3">
      <c r="A95" s="28" t="s">
        <v>225</v>
      </c>
      <c r="B95" s="13" t="s">
        <v>25</v>
      </c>
      <c r="C95" s="2" t="s">
        <v>16</v>
      </c>
      <c r="D95" s="2" t="s">
        <v>34</v>
      </c>
      <c r="E95" s="2">
        <v>24</v>
      </c>
      <c r="F95" s="2" t="s">
        <v>226</v>
      </c>
      <c r="G95" s="3">
        <v>5.1000000000000005</v>
      </c>
      <c r="H95" s="25">
        <f>ROUND(IFERROR(G95*$H$6,"-"),4)</f>
        <v>0</v>
      </c>
    </row>
    <row r="96" spans="1:8" x14ac:dyDescent="0.3">
      <c r="A96" s="28" t="s">
        <v>227</v>
      </c>
      <c r="B96" s="13" t="s">
        <v>28</v>
      </c>
      <c r="C96" s="2" t="s">
        <v>16</v>
      </c>
      <c r="D96" s="2">
        <v>9</v>
      </c>
      <c r="E96" s="2">
        <v>36</v>
      </c>
      <c r="F96" s="2" t="s">
        <v>228</v>
      </c>
      <c r="G96" s="3">
        <v>8.9</v>
      </c>
      <c r="H96" s="25">
        <f>ROUND(IFERROR(G96*$H$6,"-"),4)</f>
        <v>0</v>
      </c>
    </row>
    <row r="97" spans="1:8" ht="14.5" x14ac:dyDescent="0.35">
      <c r="A97" s="27" t="s">
        <v>229</v>
      </c>
      <c r="D97" s="2"/>
      <c r="F97" s="2" t="s">
        <v>13</v>
      </c>
      <c r="H97" s="25"/>
    </row>
    <row r="98" spans="1:8" x14ac:dyDescent="0.3">
      <c r="A98" s="13" t="s">
        <v>230</v>
      </c>
      <c r="B98" s="13" t="s">
        <v>231</v>
      </c>
      <c r="C98" s="2" t="s">
        <v>16</v>
      </c>
      <c r="D98" s="2" t="s">
        <v>34</v>
      </c>
      <c r="E98" s="2">
        <v>12</v>
      </c>
      <c r="F98" s="2" t="s">
        <v>232</v>
      </c>
      <c r="G98" s="3">
        <v>15.75</v>
      </c>
      <c r="H98" s="25">
        <f>ROUND(IFERROR(G98*$H$6,"-"),4)</f>
        <v>0</v>
      </c>
    </row>
    <row r="99" spans="1:8" ht="14.5" x14ac:dyDescent="0.35">
      <c r="A99" s="27" t="s">
        <v>233</v>
      </c>
      <c r="D99" s="2"/>
      <c r="F99" s="2" t="s">
        <v>13</v>
      </c>
      <c r="H99" s="25"/>
    </row>
    <row r="100" spans="1:8" x14ac:dyDescent="0.3">
      <c r="A100" s="13" t="s">
        <v>234</v>
      </c>
      <c r="B100" s="13" t="s">
        <v>235</v>
      </c>
      <c r="C100" s="2" t="s">
        <v>16</v>
      </c>
      <c r="D100" s="2">
        <v>3</v>
      </c>
      <c r="E100" s="2">
        <v>36</v>
      </c>
      <c r="F100" s="2" t="s">
        <v>236</v>
      </c>
      <c r="G100" s="3">
        <v>8.9500000000000011</v>
      </c>
      <c r="H100" s="25">
        <f>ROUND(IFERROR(G100*$H$6,"-"),4)</f>
        <v>0</v>
      </c>
    </row>
    <row r="101" spans="1:8" x14ac:dyDescent="0.3">
      <c r="A101" s="13" t="s">
        <v>237</v>
      </c>
      <c r="B101" s="13" t="s">
        <v>238</v>
      </c>
      <c r="C101" s="2" t="s">
        <v>16</v>
      </c>
      <c r="D101" s="2">
        <v>9</v>
      </c>
      <c r="E101" s="2">
        <v>36</v>
      </c>
      <c r="F101" s="2" t="s">
        <v>239</v>
      </c>
      <c r="G101" s="3">
        <v>11.200000000000001</v>
      </c>
      <c r="H101" s="25">
        <f>ROUND(IFERROR(G101*$H$6,"-"),4)</f>
        <v>0</v>
      </c>
    </row>
    <row r="102" spans="1:8" x14ac:dyDescent="0.3">
      <c r="A102" s="13" t="s">
        <v>240</v>
      </c>
      <c r="B102" s="13" t="s">
        <v>241</v>
      </c>
      <c r="C102" s="2" t="s">
        <v>16</v>
      </c>
      <c r="D102" s="2">
        <v>3</v>
      </c>
      <c r="E102" s="2">
        <v>36</v>
      </c>
      <c r="F102" s="2" t="s">
        <v>242</v>
      </c>
      <c r="G102" s="3">
        <v>18.5</v>
      </c>
      <c r="H102" s="25">
        <f>ROUND(IFERROR(G102*$H$6,"-"),4)</f>
        <v>0</v>
      </c>
    </row>
    <row r="103" spans="1:8" ht="14.5" x14ac:dyDescent="0.3">
      <c r="A103" s="14" t="s">
        <v>243</v>
      </c>
      <c r="B103" s="15"/>
      <c r="C103" s="16"/>
      <c r="D103" s="16"/>
      <c r="E103" s="16"/>
      <c r="F103" s="16" t="s">
        <v>13</v>
      </c>
      <c r="G103" s="17"/>
      <c r="H103" s="18"/>
    </row>
    <row r="104" spans="1:8" ht="14.5" x14ac:dyDescent="0.3">
      <c r="A104" s="19" t="s">
        <v>244</v>
      </c>
      <c r="D104" s="2"/>
      <c r="F104" s="2" t="s">
        <v>13</v>
      </c>
      <c r="H104" s="25"/>
    </row>
    <row r="105" spans="1:8" x14ac:dyDescent="0.3">
      <c r="A105" s="13" t="s">
        <v>245</v>
      </c>
      <c r="B105" s="28" t="s">
        <v>19</v>
      </c>
      <c r="C105" s="2" t="s">
        <v>16</v>
      </c>
      <c r="D105" s="2" t="s">
        <v>34</v>
      </c>
      <c r="E105" s="2">
        <v>12</v>
      </c>
      <c r="F105" s="2" t="s">
        <v>246</v>
      </c>
      <c r="G105" s="3">
        <v>1.6</v>
      </c>
      <c r="H105" s="25">
        <f t="shared" ref="H105:H111" si="3">ROUND(IFERROR(G105*$H$6,"-"),4)</f>
        <v>0</v>
      </c>
    </row>
    <row r="106" spans="1:8" x14ac:dyDescent="0.3">
      <c r="A106" s="28" t="s">
        <v>247</v>
      </c>
      <c r="B106" s="28" t="s">
        <v>19</v>
      </c>
      <c r="C106" s="2" t="s">
        <v>248</v>
      </c>
      <c r="D106" s="2">
        <v>50</v>
      </c>
      <c r="E106" s="2">
        <v>400</v>
      </c>
      <c r="F106" s="2" t="s">
        <v>13</v>
      </c>
      <c r="G106" s="3">
        <v>1.45</v>
      </c>
      <c r="H106" s="25">
        <f t="shared" si="3"/>
        <v>0</v>
      </c>
    </row>
    <row r="107" spans="1:8" x14ac:dyDescent="0.3">
      <c r="A107" s="13" t="s">
        <v>249</v>
      </c>
      <c r="B107" s="28" t="s">
        <v>22</v>
      </c>
      <c r="C107" s="2" t="s">
        <v>16</v>
      </c>
      <c r="D107" s="2" t="s">
        <v>34</v>
      </c>
      <c r="E107" s="2">
        <v>24</v>
      </c>
      <c r="F107" s="2" t="s">
        <v>250</v>
      </c>
      <c r="G107" s="3">
        <v>1.9500000000000002</v>
      </c>
      <c r="H107" s="25">
        <f t="shared" si="3"/>
        <v>0</v>
      </c>
    </row>
    <row r="108" spans="1:8" x14ac:dyDescent="0.3">
      <c r="A108" s="13" t="s">
        <v>251</v>
      </c>
      <c r="B108" s="28" t="s">
        <v>22</v>
      </c>
      <c r="C108" s="2" t="s">
        <v>248</v>
      </c>
      <c r="D108" s="2">
        <v>50</v>
      </c>
      <c r="E108" s="2">
        <v>400</v>
      </c>
      <c r="F108" s="2" t="s">
        <v>13</v>
      </c>
      <c r="G108" s="3">
        <v>1.6</v>
      </c>
      <c r="H108" s="25">
        <f t="shared" si="3"/>
        <v>0</v>
      </c>
    </row>
    <row r="109" spans="1:8" x14ac:dyDescent="0.3">
      <c r="A109" s="13" t="s">
        <v>252</v>
      </c>
      <c r="B109" s="28" t="s">
        <v>25</v>
      </c>
      <c r="C109" s="2" t="s">
        <v>16</v>
      </c>
      <c r="D109" s="2">
        <v>6</v>
      </c>
      <c r="E109" s="2">
        <v>36</v>
      </c>
      <c r="F109" s="2" t="s">
        <v>253</v>
      </c>
      <c r="G109" s="3">
        <v>3</v>
      </c>
      <c r="H109" s="25">
        <f t="shared" si="3"/>
        <v>0</v>
      </c>
    </row>
    <row r="110" spans="1:8" x14ac:dyDescent="0.3">
      <c r="A110" s="13" t="s">
        <v>254</v>
      </c>
      <c r="B110" s="28" t="s">
        <v>25</v>
      </c>
      <c r="C110" s="2" t="s">
        <v>248</v>
      </c>
      <c r="D110" s="2">
        <v>50</v>
      </c>
      <c r="E110" s="2">
        <v>400</v>
      </c>
      <c r="F110" s="2" t="s">
        <v>13</v>
      </c>
      <c r="G110" s="3">
        <v>2.4500000000000002</v>
      </c>
      <c r="H110" s="25">
        <f t="shared" si="3"/>
        <v>0</v>
      </c>
    </row>
    <row r="111" spans="1:8" x14ac:dyDescent="0.3">
      <c r="A111" s="13" t="s">
        <v>255</v>
      </c>
      <c r="B111" s="28" t="s">
        <v>256</v>
      </c>
      <c r="C111" s="2" t="s">
        <v>16</v>
      </c>
      <c r="D111" s="2">
        <v>3</v>
      </c>
      <c r="E111" s="2">
        <v>36</v>
      </c>
      <c r="F111" s="2" t="s">
        <v>257</v>
      </c>
      <c r="G111" s="3">
        <v>3.6</v>
      </c>
      <c r="H111" s="25">
        <f t="shared" si="3"/>
        <v>0</v>
      </c>
    </row>
    <row r="112" spans="1:8" ht="14.5" x14ac:dyDescent="0.3">
      <c r="A112" s="19" t="s">
        <v>258</v>
      </c>
      <c r="D112" s="2"/>
      <c r="F112" s="2" t="s">
        <v>13</v>
      </c>
      <c r="H112" s="25"/>
    </row>
    <row r="113" spans="1:8" x14ac:dyDescent="0.3">
      <c r="A113" s="13" t="s">
        <v>259</v>
      </c>
      <c r="B113" s="28" t="s">
        <v>260</v>
      </c>
      <c r="C113" s="2" t="s">
        <v>16</v>
      </c>
      <c r="D113" s="2">
        <v>9</v>
      </c>
      <c r="E113" s="2">
        <v>36</v>
      </c>
      <c r="F113" s="2" t="s">
        <v>261</v>
      </c>
      <c r="G113" s="3">
        <v>2.8000000000000003</v>
      </c>
      <c r="H113" s="25">
        <f t="shared" ref="H113:H120" si="4">ROUND(IFERROR(G113*$H$6,"-"),4)</f>
        <v>0</v>
      </c>
    </row>
    <row r="114" spans="1:8" x14ac:dyDescent="0.3">
      <c r="A114" s="13" t="s">
        <v>262</v>
      </c>
      <c r="B114" s="28" t="s">
        <v>19</v>
      </c>
      <c r="C114" s="2" t="s">
        <v>248</v>
      </c>
      <c r="D114" s="2">
        <v>200</v>
      </c>
      <c r="E114" s="2">
        <v>1600</v>
      </c>
      <c r="F114" s="2" t="s">
        <v>13</v>
      </c>
      <c r="G114" s="3">
        <v>1.1500000000000001</v>
      </c>
      <c r="H114" s="25">
        <f t="shared" si="4"/>
        <v>0</v>
      </c>
    </row>
    <row r="115" spans="1:8" x14ac:dyDescent="0.3">
      <c r="A115" s="13" t="s">
        <v>263</v>
      </c>
      <c r="B115" s="28" t="s">
        <v>264</v>
      </c>
      <c r="C115" s="2" t="s">
        <v>16</v>
      </c>
      <c r="D115" s="2">
        <v>3</v>
      </c>
      <c r="E115" s="2">
        <v>36</v>
      </c>
      <c r="F115" s="2" t="s">
        <v>265</v>
      </c>
      <c r="G115" s="3">
        <v>3.4000000000000004</v>
      </c>
      <c r="H115" s="25">
        <f t="shared" si="4"/>
        <v>0</v>
      </c>
    </row>
    <row r="116" spans="1:8" x14ac:dyDescent="0.3">
      <c r="A116" s="13" t="s">
        <v>266</v>
      </c>
      <c r="B116" s="28" t="s">
        <v>22</v>
      </c>
      <c r="C116" s="2" t="s">
        <v>248</v>
      </c>
      <c r="D116" s="2">
        <v>200</v>
      </c>
      <c r="E116" s="2">
        <v>800</v>
      </c>
      <c r="F116" s="2" t="s">
        <v>13</v>
      </c>
      <c r="G116" s="3">
        <v>1.4500000000000002</v>
      </c>
      <c r="H116" s="25">
        <f t="shared" si="4"/>
        <v>0</v>
      </c>
    </row>
    <row r="117" spans="1:8" x14ac:dyDescent="0.3">
      <c r="A117" s="13" t="s">
        <v>267</v>
      </c>
      <c r="B117" s="28" t="s">
        <v>268</v>
      </c>
      <c r="C117" s="2" t="s">
        <v>16</v>
      </c>
      <c r="D117" s="2">
        <v>3</v>
      </c>
      <c r="E117" s="2">
        <v>36</v>
      </c>
      <c r="F117" s="2" t="s">
        <v>269</v>
      </c>
      <c r="G117" s="3">
        <v>4.6500000000000004</v>
      </c>
      <c r="H117" s="25">
        <f t="shared" si="4"/>
        <v>0</v>
      </c>
    </row>
    <row r="118" spans="1:8" x14ac:dyDescent="0.3">
      <c r="A118" s="13" t="s">
        <v>270</v>
      </c>
      <c r="B118" s="28" t="s">
        <v>25</v>
      </c>
      <c r="C118" s="2" t="s">
        <v>248</v>
      </c>
      <c r="D118" s="2">
        <v>50</v>
      </c>
      <c r="E118" s="2">
        <v>400</v>
      </c>
      <c r="F118" s="2" t="s">
        <v>13</v>
      </c>
      <c r="G118" s="3">
        <v>1.85</v>
      </c>
      <c r="H118" s="25">
        <f t="shared" si="4"/>
        <v>0</v>
      </c>
    </row>
    <row r="119" spans="1:8" x14ac:dyDescent="0.3">
      <c r="A119" s="13" t="s">
        <v>271</v>
      </c>
      <c r="B119" s="28" t="s">
        <v>272</v>
      </c>
      <c r="C119" s="2" t="s">
        <v>16</v>
      </c>
      <c r="D119" s="2">
        <v>3</v>
      </c>
      <c r="E119" s="2">
        <v>36</v>
      </c>
      <c r="F119" s="2" t="s">
        <v>273</v>
      </c>
      <c r="G119" s="3">
        <v>5.5</v>
      </c>
      <c r="H119" s="25">
        <f t="shared" si="4"/>
        <v>0</v>
      </c>
    </row>
    <row r="120" spans="1:8" x14ac:dyDescent="0.3">
      <c r="A120" s="13" t="s">
        <v>274</v>
      </c>
      <c r="B120" s="28" t="s">
        <v>256</v>
      </c>
      <c r="C120" s="2" t="s">
        <v>248</v>
      </c>
      <c r="D120" s="2">
        <v>50</v>
      </c>
      <c r="E120" s="2">
        <v>400</v>
      </c>
      <c r="F120" s="2" t="s">
        <v>13</v>
      </c>
      <c r="G120" s="3">
        <v>2.2000000000000002</v>
      </c>
      <c r="H120" s="25">
        <f t="shared" si="4"/>
        <v>0</v>
      </c>
    </row>
    <row r="121" spans="1:8" ht="14.5" x14ac:dyDescent="0.3">
      <c r="A121" s="19" t="s">
        <v>275</v>
      </c>
      <c r="D121" s="2"/>
      <c r="F121" s="2" t="s">
        <v>13</v>
      </c>
      <c r="H121" s="25"/>
    </row>
    <row r="122" spans="1:8" x14ac:dyDescent="0.3">
      <c r="A122" s="13" t="s">
        <v>276</v>
      </c>
      <c r="B122" s="28" t="s">
        <v>277</v>
      </c>
      <c r="C122" s="2" t="s">
        <v>16</v>
      </c>
      <c r="D122" s="2" t="s">
        <v>34</v>
      </c>
      <c r="E122" s="2">
        <v>12</v>
      </c>
      <c r="F122" s="2" t="s">
        <v>278</v>
      </c>
      <c r="G122" s="3">
        <v>2.1</v>
      </c>
      <c r="H122" s="25">
        <f t="shared" ref="H122:H133" si="5">ROUND(IFERROR(G122*$H$6,"-"),4)</f>
        <v>0</v>
      </c>
    </row>
    <row r="123" spans="1:8" x14ac:dyDescent="0.3">
      <c r="A123" s="13" t="s">
        <v>279</v>
      </c>
      <c r="B123" s="28" t="s">
        <v>280</v>
      </c>
      <c r="C123" s="2" t="s">
        <v>248</v>
      </c>
      <c r="D123" s="2">
        <v>50</v>
      </c>
      <c r="E123" s="2">
        <v>400</v>
      </c>
      <c r="F123" s="2" t="s">
        <v>13</v>
      </c>
      <c r="G123" s="3">
        <v>0.85000000000000009</v>
      </c>
      <c r="H123" s="25">
        <f t="shared" si="5"/>
        <v>0</v>
      </c>
    </row>
    <row r="124" spans="1:8" x14ac:dyDescent="0.3">
      <c r="A124" s="13" t="s">
        <v>281</v>
      </c>
      <c r="B124" s="28" t="s">
        <v>282</v>
      </c>
      <c r="C124" s="2" t="s">
        <v>16</v>
      </c>
      <c r="D124" s="2">
        <v>6</v>
      </c>
      <c r="E124" s="2">
        <v>36</v>
      </c>
      <c r="F124" s="2" t="s">
        <v>283</v>
      </c>
      <c r="G124" s="3">
        <v>2.35</v>
      </c>
      <c r="H124" s="25">
        <f t="shared" si="5"/>
        <v>0</v>
      </c>
    </row>
    <row r="125" spans="1:8" x14ac:dyDescent="0.3">
      <c r="A125" s="13" t="s">
        <v>284</v>
      </c>
      <c r="B125" s="28" t="s">
        <v>285</v>
      </c>
      <c r="C125" s="2" t="s">
        <v>248</v>
      </c>
      <c r="D125" s="2">
        <v>200</v>
      </c>
      <c r="E125" s="2">
        <v>1600</v>
      </c>
      <c r="F125" s="2" t="s">
        <v>13</v>
      </c>
      <c r="G125" s="3">
        <v>0.9</v>
      </c>
      <c r="H125" s="25">
        <f t="shared" si="5"/>
        <v>0</v>
      </c>
    </row>
    <row r="126" spans="1:8" x14ac:dyDescent="0.3">
      <c r="A126" s="13" t="s">
        <v>286</v>
      </c>
      <c r="B126" s="28" t="s">
        <v>287</v>
      </c>
      <c r="C126" s="2" t="s">
        <v>16</v>
      </c>
      <c r="D126" s="2">
        <v>3</v>
      </c>
      <c r="E126" s="2">
        <v>36</v>
      </c>
      <c r="F126" s="2" t="s">
        <v>288</v>
      </c>
      <c r="G126" s="3">
        <v>2.6500000000000004</v>
      </c>
      <c r="H126" s="25">
        <f t="shared" si="5"/>
        <v>0</v>
      </c>
    </row>
    <row r="127" spans="1:8" x14ac:dyDescent="0.3">
      <c r="A127" s="13" t="s">
        <v>289</v>
      </c>
      <c r="B127" s="28" t="s">
        <v>290</v>
      </c>
      <c r="C127" s="2" t="s">
        <v>248</v>
      </c>
      <c r="D127" s="2">
        <v>50</v>
      </c>
      <c r="E127" s="2">
        <v>400</v>
      </c>
      <c r="F127" s="2" t="s">
        <v>13</v>
      </c>
      <c r="G127" s="3">
        <v>0.95000000000000007</v>
      </c>
      <c r="H127" s="25">
        <f t="shared" si="5"/>
        <v>0</v>
      </c>
    </row>
    <row r="128" spans="1:8" x14ac:dyDescent="0.3">
      <c r="A128" s="13" t="s">
        <v>291</v>
      </c>
      <c r="B128" s="28" t="s">
        <v>292</v>
      </c>
      <c r="C128" s="2" t="s">
        <v>16</v>
      </c>
      <c r="D128" s="2">
        <v>3</v>
      </c>
      <c r="E128" s="2">
        <v>36</v>
      </c>
      <c r="F128" s="2" t="s">
        <v>293</v>
      </c>
      <c r="G128" s="3">
        <v>3.0500000000000003</v>
      </c>
      <c r="H128" s="25">
        <f t="shared" si="5"/>
        <v>0</v>
      </c>
    </row>
    <row r="129" spans="1:8" x14ac:dyDescent="0.3">
      <c r="A129" s="13" t="s">
        <v>294</v>
      </c>
      <c r="B129" s="28" t="s">
        <v>295</v>
      </c>
      <c r="C129" s="2" t="s">
        <v>248</v>
      </c>
      <c r="D129" s="2">
        <v>200</v>
      </c>
      <c r="E129" s="2">
        <v>1600</v>
      </c>
      <c r="F129" s="2" t="s">
        <v>13</v>
      </c>
      <c r="G129" s="3">
        <v>1</v>
      </c>
      <c r="H129" s="25">
        <f t="shared" si="5"/>
        <v>0</v>
      </c>
    </row>
    <row r="130" spans="1:8" x14ac:dyDescent="0.3">
      <c r="A130" s="13" t="s">
        <v>296</v>
      </c>
      <c r="B130" s="28" t="s">
        <v>297</v>
      </c>
      <c r="C130" s="2" t="s">
        <v>16</v>
      </c>
      <c r="D130" s="2">
        <v>6</v>
      </c>
      <c r="E130" s="2">
        <v>36</v>
      </c>
      <c r="F130" s="2" t="s">
        <v>298</v>
      </c>
      <c r="G130" s="3">
        <v>2</v>
      </c>
      <c r="H130" s="25">
        <f t="shared" si="5"/>
        <v>0</v>
      </c>
    </row>
    <row r="131" spans="1:8" x14ac:dyDescent="0.3">
      <c r="A131" s="13" t="s">
        <v>299</v>
      </c>
      <c r="B131" s="28" t="s">
        <v>300</v>
      </c>
      <c r="C131" s="2" t="s">
        <v>248</v>
      </c>
      <c r="D131" s="2">
        <v>200</v>
      </c>
      <c r="E131" s="2">
        <v>1600</v>
      </c>
      <c r="F131" s="2" t="s">
        <v>13</v>
      </c>
      <c r="G131" s="3">
        <v>0.85000000000000009</v>
      </c>
      <c r="H131" s="25">
        <f t="shared" si="5"/>
        <v>0</v>
      </c>
    </row>
    <row r="132" spans="1:8" x14ac:dyDescent="0.3">
      <c r="A132" s="13" t="s">
        <v>301</v>
      </c>
      <c r="B132" s="28" t="s">
        <v>302</v>
      </c>
      <c r="C132" s="2" t="s">
        <v>16</v>
      </c>
      <c r="D132" s="2">
        <v>3</v>
      </c>
      <c r="E132" s="2">
        <v>36</v>
      </c>
      <c r="F132" s="2" t="s">
        <v>303</v>
      </c>
      <c r="G132" s="3">
        <v>2.0500000000000003</v>
      </c>
      <c r="H132" s="25">
        <f t="shared" si="5"/>
        <v>0</v>
      </c>
    </row>
    <row r="133" spans="1:8" x14ac:dyDescent="0.3">
      <c r="A133" s="13" t="s">
        <v>304</v>
      </c>
      <c r="B133" s="28" t="s">
        <v>305</v>
      </c>
      <c r="C133" s="2" t="s">
        <v>248</v>
      </c>
      <c r="D133" s="2">
        <v>200</v>
      </c>
      <c r="E133" s="2">
        <v>1600</v>
      </c>
      <c r="F133" s="2" t="s">
        <v>13</v>
      </c>
      <c r="G133" s="3">
        <v>0.9</v>
      </c>
      <c r="H133" s="25">
        <f t="shared" si="5"/>
        <v>0</v>
      </c>
    </row>
    <row r="134" spans="1:8" ht="14.5" x14ac:dyDescent="0.3">
      <c r="A134" s="19" t="s">
        <v>306</v>
      </c>
      <c r="D134" s="2"/>
      <c r="F134" s="2" t="s">
        <v>13</v>
      </c>
      <c r="H134" s="25"/>
    </row>
    <row r="135" spans="1:8" x14ac:dyDescent="0.3">
      <c r="A135" s="13" t="s">
        <v>307</v>
      </c>
      <c r="B135" s="13" t="s">
        <v>308</v>
      </c>
      <c r="C135" s="2" t="s">
        <v>16</v>
      </c>
      <c r="D135" s="2" t="s">
        <v>34</v>
      </c>
      <c r="E135" s="2">
        <v>24</v>
      </c>
      <c r="F135" s="2" t="s">
        <v>309</v>
      </c>
      <c r="G135" s="3">
        <v>2.25</v>
      </c>
      <c r="H135" s="25">
        <f>ROUND(IFERROR(G135*$H$6,"-"),4)</f>
        <v>0</v>
      </c>
    </row>
    <row r="136" spans="1:8" x14ac:dyDescent="0.3">
      <c r="A136" s="13" t="s">
        <v>310</v>
      </c>
      <c r="B136" s="13" t="s">
        <v>308</v>
      </c>
      <c r="C136" s="2" t="s">
        <v>248</v>
      </c>
      <c r="D136" s="2">
        <v>50</v>
      </c>
      <c r="E136" s="2">
        <v>400</v>
      </c>
      <c r="F136" s="2" t="s">
        <v>13</v>
      </c>
      <c r="G136" s="3">
        <v>2.0500000000000003</v>
      </c>
      <c r="H136" s="25">
        <f>ROUND(IFERROR(G136*$H$6,"-"),4)</f>
        <v>0</v>
      </c>
    </row>
    <row r="137" spans="1:8" x14ac:dyDescent="0.3">
      <c r="A137" s="13" t="s">
        <v>311</v>
      </c>
      <c r="B137" s="13" t="s">
        <v>22</v>
      </c>
      <c r="C137" s="2" t="s">
        <v>16</v>
      </c>
      <c r="D137" s="2">
        <v>3</v>
      </c>
      <c r="E137" s="2">
        <v>36</v>
      </c>
      <c r="F137" s="2" t="s">
        <v>312</v>
      </c>
      <c r="G137" s="3">
        <v>2.4500000000000002</v>
      </c>
      <c r="H137" s="25">
        <f>ROUND(IFERROR(G137*$H$6,"-"),4)</f>
        <v>0</v>
      </c>
    </row>
    <row r="138" spans="1:8" x14ac:dyDescent="0.3">
      <c r="A138" s="13" t="s">
        <v>313</v>
      </c>
      <c r="B138" s="13" t="s">
        <v>314</v>
      </c>
      <c r="C138" s="2" t="s">
        <v>248</v>
      </c>
      <c r="D138" s="2">
        <v>50</v>
      </c>
      <c r="E138" s="2">
        <v>400</v>
      </c>
      <c r="F138" s="2" t="s">
        <v>13</v>
      </c>
      <c r="G138" s="3">
        <v>2.15</v>
      </c>
      <c r="H138" s="25">
        <f>ROUND(IFERROR(G138*$H$6,"-"),4)</f>
        <v>0</v>
      </c>
    </row>
    <row r="139" spans="1:8" ht="14.5" x14ac:dyDescent="0.3">
      <c r="A139" s="19" t="s">
        <v>315</v>
      </c>
      <c r="D139" s="2"/>
      <c r="F139" s="2" t="s">
        <v>13</v>
      </c>
      <c r="H139" s="25"/>
    </row>
    <row r="140" spans="1:8" x14ac:dyDescent="0.3">
      <c r="A140" s="13" t="s">
        <v>316</v>
      </c>
      <c r="B140" s="28" t="s">
        <v>317</v>
      </c>
      <c r="C140" s="2" t="s">
        <v>16</v>
      </c>
      <c r="D140" s="2">
        <v>3</v>
      </c>
      <c r="E140" s="2">
        <v>36</v>
      </c>
      <c r="F140" s="2" t="s">
        <v>318</v>
      </c>
      <c r="G140" s="3">
        <v>4.1500000000000004</v>
      </c>
      <c r="H140" s="25">
        <f>ROUND(IFERROR(G140*$H$6,"-"),4)</f>
        <v>0</v>
      </c>
    </row>
    <row r="141" spans="1:8" x14ac:dyDescent="0.3">
      <c r="A141" s="13" t="s">
        <v>319</v>
      </c>
      <c r="B141" s="28" t="s">
        <v>320</v>
      </c>
      <c r="C141" s="2" t="s">
        <v>248</v>
      </c>
      <c r="D141" s="2">
        <v>50</v>
      </c>
      <c r="E141" s="2">
        <v>400</v>
      </c>
      <c r="F141" s="2" t="s">
        <v>13</v>
      </c>
      <c r="G141" s="3">
        <v>1.9000000000000001</v>
      </c>
      <c r="H141" s="25">
        <f>ROUND(IFERROR(G141*$H$6,"-"),4)</f>
        <v>0</v>
      </c>
    </row>
    <row r="142" spans="1:8" ht="14.5" x14ac:dyDescent="0.3">
      <c r="A142" s="19" t="s">
        <v>321</v>
      </c>
      <c r="B142" s="28"/>
      <c r="D142" s="2"/>
      <c r="F142" s="2" t="s">
        <v>13</v>
      </c>
      <c r="H142" s="25"/>
    </row>
    <row r="143" spans="1:8" x14ac:dyDescent="0.3">
      <c r="A143" s="13" t="s">
        <v>322</v>
      </c>
      <c r="B143" s="28" t="s">
        <v>323</v>
      </c>
      <c r="C143" s="2" t="s">
        <v>16</v>
      </c>
      <c r="D143" s="2" t="s">
        <v>34</v>
      </c>
      <c r="E143" s="2">
        <v>12</v>
      </c>
      <c r="F143" s="2" t="s">
        <v>324</v>
      </c>
      <c r="G143" s="3">
        <v>1.8</v>
      </c>
      <c r="H143" s="25">
        <f>ROUND(IFERROR(G143*$H$6,"-"),4)</f>
        <v>0</v>
      </c>
    </row>
    <row r="144" spans="1:8" x14ac:dyDescent="0.3">
      <c r="A144" s="13" t="s">
        <v>325</v>
      </c>
      <c r="B144" s="28" t="s">
        <v>326</v>
      </c>
      <c r="C144" s="2" t="s">
        <v>16</v>
      </c>
      <c r="D144" s="2">
        <v>3</v>
      </c>
      <c r="E144" s="2">
        <v>36</v>
      </c>
      <c r="F144" s="2" t="s">
        <v>327</v>
      </c>
      <c r="G144" s="3">
        <v>2</v>
      </c>
      <c r="H144" s="25">
        <f>ROUND(IFERROR(G144*$H$6,"-"),4)</f>
        <v>0</v>
      </c>
    </row>
    <row r="145" spans="1:8" x14ac:dyDescent="0.3">
      <c r="A145" s="13" t="s">
        <v>328</v>
      </c>
      <c r="B145" s="28" t="s">
        <v>22</v>
      </c>
      <c r="C145" s="2" t="s">
        <v>248</v>
      </c>
      <c r="D145" s="2">
        <v>200</v>
      </c>
      <c r="E145" s="2">
        <v>1600</v>
      </c>
      <c r="F145" s="2" t="s">
        <v>13</v>
      </c>
      <c r="G145" s="3">
        <v>1.1500000000000001</v>
      </c>
      <c r="H145" s="25">
        <f>ROUND(IFERROR(G145*$H$6,"-"),4)</f>
        <v>0</v>
      </c>
    </row>
    <row r="146" spans="1:8" ht="14.5" x14ac:dyDescent="0.3">
      <c r="A146" s="19" t="s">
        <v>329</v>
      </c>
      <c r="D146" s="2"/>
      <c r="F146" s="2" t="s">
        <v>13</v>
      </c>
      <c r="H146" s="25"/>
    </row>
    <row r="147" spans="1:8" x14ac:dyDescent="0.3">
      <c r="A147" s="28" t="s">
        <v>330</v>
      </c>
      <c r="B147" s="13" t="s">
        <v>19</v>
      </c>
      <c r="C147" s="2" t="s">
        <v>16</v>
      </c>
      <c r="D147" s="2" t="s">
        <v>34</v>
      </c>
      <c r="E147" s="2">
        <v>24</v>
      </c>
      <c r="F147" s="2" t="s">
        <v>331</v>
      </c>
      <c r="G147" s="3">
        <v>4.25</v>
      </c>
      <c r="H147" s="25">
        <f t="shared" ref="H147:H156" si="6">ROUND(IFERROR(G147*$H$6,"-"),4)</f>
        <v>0</v>
      </c>
    </row>
    <row r="148" spans="1:8" x14ac:dyDescent="0.3">
      <c r="A148" s="28" t="s">
        <v>332</v>
      </c>
      <c r="B148" s="13" t="s">
        <v>19</v>
      </c>
      <c r="C148" s="2" t="s">
        <v>248</v>
      </c>
      <c r="D148" s="2">
        <v>50</v>
      </c>
      <c r="E148" s="2">
        <v>400</v>
      </c>
      <c r="F148" s="2" t="s">
        <v>13</v>
      </c>
      <c r="G148" s="3">
        <v>4.2</v>
      </c>
      <c r="H148" s="25">
        <f t="shared" si="6"/>
        <v>0</v>
      </c>
    </row>
    <row r="149" spans="1:8" x14ac:dyDescent="0.3">
      <c r="A149" s="13" t="s">
        <v>333</v>
      </c>
      <c r="B149" s="13" t="s">
        <v>334</v>
      </c>
      <c r="C149" s="2" t="s">
        <v>16</v>
      </c>
      <c r="D149" s="2">
        <v>3</v>
      </c>
      <c r="E149" s="2">
        <v>36</v>
      </c>
      <c r="F149" s="2" t="s">
        <v>335</v>
      </c>
      <c r="G149" s="3">
        <v>6.4</v>
      </c>
      <c r="H149" s="25">
        <f t="shared" si="6"/>
        <v>0</v>
      </c>
    </row>
    <row r="150" spans="1:8" x14ac:dyDescent="0.3">
      <c r="A150" s="13" t="s">
        <v>336</v>
      </c>
      <c r="B150" s="13" t="s">
        <v>334</v>
      </c>
      <c r="C150" s="2" t="s">
        <v>248</v>
      </c>
      <c r="D150" s="2">
        <v>50</v>
      </c>
      <c r="E150" s="2">
        <v>400</v>
      </c>
      <c r="F150" s="2" t="s">
        <v>13</v>
      </c>
      <c r="G150" s="3">
        <v>6</v>
      </c>
      <c r="H150" s="25">
        <f t="shared" si="6"/>
        <v>0</v>
      </c>
    </row>
    <row r="151" spans="1:8" x14ac:dyDescent="0.3">
      <c r="A151" s="13" t="s">
        <v>337</v>
      </c>
      <c r="B151" s="13" t="s">
        <v>22</v>
      </c>
      <c r="C151" s="2" t="s">
        <v>16</v>
      </c>
      <c r="D151" s="2" t="s">
        <v>34</v>
      </c>
      <c r="E151" s="2">
        <v>12</v>
      </c>
      <c r="F151" s="2" t="s">
        <v>338</v>
      </c>
      <c r="G151" s="3">
        <v>5.75</v>
      </c>
      <c r="H151" s="25">
        <f t="shared" si="6"/>
        <v>0</v>
      </c>
    </row>
    <row r="152" spans="1:8" x14ac:dyDescent="0.3">
      <c r="A152" s="13" t="s">
        <v>339</v>
      </c>
      <c r="B152" s="13" t="s">
        <v>22</v>
      </c>
      <c r="C152" s="2" t="s">
        <v>248</v>
      </c>
      <c r="D152" s="2">
        <v>50</v>
      </c>
      <c r="E152" s="2">
        <v>400</v>
      </c>
      <c r="F152" s="2" t="s">
        <v>13</v>
      </c>
      <c r="G152" s="3">
        <v>5.8000000000000007</v>
      </c>
      <c r="H152" s="25">
        <f t="shared" si="6"/>
        <v>0</v>
      </c>
    </row>
    <row r="153" spans="1:8" x14ac:dyDescent="0.3">
      <c r="A153" s="13" t="s">
        <v>340</v>
      </c>
      <c r="B153" s="13" t="s">
        <v>25</v>
      </c>
      <c r="C153" s="2" t="s">
        <v>16</v>
      </c>
      <c r="D153" s="2">
        <v>3</v>
      </c>
      <c r="E153" s="2">
        <v>36</v>
      </c>
      <c r="F153" s="2" t="s">
        <v>341</v>
      </c>
      <c r="G153" s="3">
        <v>8.0500000000000007</v>
      </c>
      <c r="H153" s="25">
        <f t="shared" si="6"/>
        <v>0</v>
      </c>
    </row>
    <row r="154" spans="1:8" x14ac:dyDescent="0.3">
      <c r="A154" s="13" t="s">
        <v>342</v>
      </c>
      <c r="B154" s="13" t="s">
        <v>25</v>
      </c>
      <c r="C154" s="2" t="s">
        <v>248</v>
      </c>
      <c r="D154" s="2">
        <v>50</v>
      </c>
      <c r="E154" s="2">
        <v>400</v>
      </c>
      <c r="F154" s="2" t="s">
        <v>13</v>
      </c>
      <c r="G154" s="3">
        <v>7.65</v>
      </c>
      <c r="H154" s="25">
        <f t="shared" si="6"/>
        <v>0</v>
      </c>
    </row>
    <row r="155" spans="1:8" x14ac:dyDescent="0.3">
      <c r="A155" s="13" t="s">
        <v>343</v>
      </c>
      <c r="B155" s="13" t="s">
        <v>256</v>
      </c>
      <c r="C155" s="2" t="s">
        <v>16</v>
      </c>
      <c r="D155" s="2">
        <v>3</v>
      </c>
      <c r="E155" s="2">
        <v>36</v>
      </c>
      <c r="F155" s="2" t="s">
        <v>344</v>
      </c>
      <c r="G155" s="3">
        <v>9.4500000000000011</v>
      </c>
      <c r="H155" s="25">
        <f t="shared" si="6"/>
        <v>0</v>
      </c>
    </row>
    <row r="156" spans="1:8" x14ac:dyDescent="0.3">
      <c r="A156" s="13" t="s">
        <v>345</v>
      </c>
      <c r="B156" s="13" t="s">
        <v>256</v>
      </c>
      <c r="C156" s="2" t="s">
        <v>248</v>
      </c>
      <c r="D156" s="2">
        <v>50</v>
      </c>
      <c r="E156" s="2">
        <v>400</v>
      </c>
      <c r="F156" s="2" t="s">
        <v>13</v>
      </c>
      <c r="G156" s="3">
        <v>9</v>
      </c>
      <c r="H156" s="25">
        <f t="shared" si="6"/>
        <v>0</v>
      </c>
    </row>
    <row r="157" spans="1:8" ht="14.5" x14ac:dyDescent="0.3">
      <c r="A157" s="19" t="s">
        <v>346</v>
      </c>
      <c r="D157" s="2"/>
      <c r="F157" s="2" t="s">
        <v>13</v>
      </c>
      <c r="H157" s="25"/>
    </row>
    <row r="158" spans="1:8" x14ac:dyDescent="0.3">
      <c r="A158" s="13" t="s">
        <v>347</v>
      </c>
      <c r="B158" s="13" t="s">
        <v>348</v>
      </c>
      <c r="C158" s="2" t="s">
        <v>16</v>
      </c>
      <c r="D158" s="2">
        <v>3</v>
      </c>
      <c r="E158" s="2">
        <v>36</v>
      </c>
      <c r="F158" s="2" t="s">
        <v>349</v>
      </c>
      <c r="G158" s="3">
        <v>6.75</v>
      </c>
      <c r="H158" s="25">
        <f>ROUND(IFERROR(G158*$H$6,"-"),4)</f>
        <v>0</v>
      </c>
    </row>
    <row r="159" spans="1:8" x14ac:dyDescent="0.3">
      <c r="A159" s="13" t="s">
        <v>350</v>
      </c>
      <c r="B159" s="13" t="s">
        <v>351</v>
      </c>
      <c r="C159" s="2" t="s">
        <v>16</v>
      </c>
      <c r="D159" s="2">
        <v>3</v>
      </c>
      <c r="E159" s="2">
        <v>36</v>
      </c>
      <c r="F159" s="2" t="s">
        <v>352</v>
      </c>
      <c r="G159" s="3">
        <v>6.0500000000000007</v>
      </c>
      <c r="H159" s="25">
        <f>ROUND(IFERROR(G159*$H$6,"-"),4)</f>
        <v>0</v>
      </c>
    </row>
    <row r="160" spans="1:8" x14ac:dyDescent="0.3">
      <c r="A160" s="13" t="s">
        <v>353</v>
      </c>
      <c r="B160" s="13" t="s">
        <v>354</v>
      </c>
      <c r="C160" s="2" t="s">
        <v>16</v>
      </c>
      <c r="D160" s="2">
        <v>3</v>
      </c>
      <c r="E160" s="2">
        <v>36</v>
      </c>
      <c r="F160" s="2" t="s">
        <v>355</v>
      </c>
      <c r="G160" s="3">
        <v>8.6</v>
      </c>
      <c r="H160" s="25">
        <f>ROUND(IFERROR(G160*$H$6,"-"),4)</f>
        <v>0</v>
      </c>
    </row>
    <row r="161" spans="1:8" x14ac:dyDescent="0.3">
      <c r="A161" s="13" t="s">
        <v>356</v>
      </c>
      <c r="B161" s="13" t="s">
        <v>357</v>
      </c>
      <c r="C161" s="2" t="s">
        <v>16</v>
      </c>
      <c r="D161" s="2">
        <v>3</v>
      </c>
      <c r="E161" s="2">
        <v>36</v>
      </c>
      <c r="F161" s="2" t="s">
        <v>358</v>
      </c>
      <c r="G161" s="3">
        <v>9.4500000000000011</v>
      </c>
      <c r="H161" s="25">
        <f>ROUND(IFERROR(G161*$H$6,"-"),4)</f>
        <v>0</v>
      </c>
    </row>
    <row r="162" spans="1:8" x14ac:dyDescent="0.3">
      <c r="A162" s="28" t="s">
        <v>359</v>
      </c>
      <c r="B162" s="13" t="s">
        <v>360</v>
      </c>
      <c r="C162" s="2" t="s">
        <v>16</v>
      </c>
      <c r="D162" s="2">
        <v>3</v>
      </c>
      <c r="E162" s="2">
        <v>36</v>
      </c>
      <c r="F162" s="2" t="s">
        <v>361</v>
      </c>
      <c r="G162" s="3">
        <v>9.25</v>
      </c>
      <c r="H162" s="25">
        <f>ROUND(IFERROR(G162*$H$6,"-"),4)</f>
        <v>0</v>
      </c>
    </row>
    <row r="163" spans="1:8" ht="14.5" x14ac:dyDescent="0.3">
      <c r="A163" s="19" t="s">
        <v>362</v>
      </c>
      <c r="D163" s="2"/>
      <c r="F163" s="2" t="s">
        <v>13</v>
      </c>
      <c r="H163" s="25"/>
    </row>
    <row r="164" spans="1:8" x14ac:dyDescent="0.3">
      <c r="A164" s="13" t="s">
        <v>363</v>
      </c>
      <c r="B164" s="13" t="s">
        <v>364</v>
      </c>
      <c r="C164" s="2" t="s">
        <v>16</v>
      </c>
      <c r="D164" s="2">
        <v>3</v>
      </c>
      <c r="E164" s="2">
        <v>36</v>
      </c>
      <c r="F164" s="2" t="s">
        <v>365</v>
      </c>
      <c r="G164" s="3">
        <v>3.7</v>
      </c>
      <c r="H164" s="25">
        <f t="shared" ref="H164:H174" si="7">ROUND(IFERROR(G164*$H$6,"-"),4)</f>
        <v>0</v>
      </c>
    </row>
    <row r="165" spans="1:8" x14ac:dyDescent="0.3">
      <c r="A165" s="13" t="s">
        <v>366</v>
      </c>
      <c r="B165" s="13" t="s">
        <v>367</v>
      </c>
      <c r="C165" s="2" t="s">
        <v>16</v>
      </c>
      <c r="D165" s="2">
        <v>6</v>
      </c>
      <c r="E165" s="2">
        <v>36</v>
      </c>
      <c r="F165" s="2" t="s">
        <v>368</v>
      </c>
      <c r="G165" s="3">
        <v>3.85</v>
      </c>
      <c r="H165" s="25">
        <f t="shared" si="7"/>
        <v>0</v>
      </c>
    </row>
    <row r="166" spans="1:8" x14ac:dyDescent="0.3">
      <c r="A166" s="13" t="s">
        <v>369</v>
      </c>
      <c r="B166" s="13" t="s">
        <v>370</v>
      </c>
      <c r="C166" s="2" t="s">
        <v>16</v>
      </c>
      <c r="D166" s="2">
        <v>3</v>
      </c>
      <c r="E166" s="2">
        <v>36</v>
      </c>
      <c r="F166" s="2" t="s">
        <v>371</v>
      </c>
      <c r="G166" s="3">
        <v>4.5</v>
      </c>
      <c r="H166" s="25">
        <f t="shared" si="7"/>
        <v>0</v>
      </c>
    </row>
    <row r="167" spans="1:8" x14ac:dyDescent="0.3">
      <c r="A167" s="13" t="s">
        <v>372</v>
      </c>
      <c r="B167" s="13" t="s">
        <v>373</v>
      </c>
      <c r="C167" s="2" t="s">
        <v>16</v>
      </c>
      <c r="D167" s="2">
        <v>3</v>
      </c>
      <c r="E167" s="2">
        <v>36</v>
      </c>
      <c r="F167" s="2" t="s">
        <v>374</v>
      </c>
      <c r="G167" s="3">
        <v>6.6000000000000005</v>
      </c>
      <c r="H167" s="25">
        <f t="shared" si="7"/>
        <v>0</v>
      </c>
    </row>
    <row r="168" spans="1:8" x14ac:dyDescent="0.3">
      <c r="A168" s="13" t="s">
        <v>375</v>
      </c>
      <c r="B168" s="13" t="s">
        <v>373</v>
      </c>
      <c r="C168" s="2" t="s">
        <v>248</v>
      </c>
      <c r="D168" s="2">
        <v>50</v>
      </c>
      <c r="E168" s="2">
        <v>400</v>
      </c>
      <c r="F168" s="2" t="s">
        <v>13</v>
      </c>
      <c r="G168" s="3">
        <v>6.25</v>
      </c>
      <c r="H168" s="25">
        <f t="shared" si="7"/>
        <v>0</v>
      </c>
    </row>
    <row r="169" spans="1:8" x14ac:dyDescent="0.3">
      <c r="A169" s="13" t="s">
        <v>376</v>
      </c>
      <c r="B169" s="13" t="s">
        <v>377</v>
      </c>
      <c r="C169" s="2" t="s">
        <v>16</v>
      </c>
      <c r="D169" s="2">
        <v>3</v>
      </c>
      <c r="E169" s="2">
        <v>36</v>
      </c>
      <c r="F169" s="2" t="s">
        <v>378</v>
      </c>
      <c r="G169" s="3">
        <v>4.2</v>
      </c>
      <c r="H169" s="25">
        <f t="shared" si="7"/>
        <v>0</v>
      </c>
    </row>
    <row r="170" spans="1:8" x14ac:dyDescent="0.3">
      <c r="A170" s="13" t="s">
        <v>379</v>
      </c>
      <c r="B170" s="13" t="s">
        <v>380</v>
      </c>
      <c r="C170" s="2" t="s">
        <v>16</v>
      </c>
      <c r="D170" s="2">
        <v>3</v>
      </c>
      <c r="E170" s="2">
        <v>36</v>
      </c>
      <c r="F170" s="2" t="s">
        <v>381</v>
      </c>
      <c r="G170" s="3">
        <v>5.0500000000000007</v>
      </c>
      <c r="H170" s="25">
        <f t="shared" si="7"/>
        <v>0</v>
      </c>
    </row>
    <row r="171" spans="1:8" x14ac:dyDescent="0.3">
      <c r="A171" s="13" t="s">
        <v>382</v>
      </c>
      <c r="B171" s="13" t="s">
        <v>383</v>
      </c>
      <c r="C171" s="2" t="s">
        <v>16</v>
      </c>
      <c r="D171" s="2" t="s">
        <v>34</v>
      </c>
      <c r="E171" s="2">
        <v>12</v>
      </c>
      <c r="F171" s="2" t="s">
        <v>384</v>
      </c>
      <c r="G171" s="3">
        <v>6.2</v>
      </c>
      <c r="H171" s="25">
        <f t="shared" si="7"/>
        <v>0</v>
      </c>
    </row>
    <row r="172" spans="1:8" x14ac:dyDescent="0.3">
      <c r="A172" s="13" t="s">
        <v>385</v>
      </c>
      <c r="B172" s="13" t="s">
        <v>386</v>
      </c>
      <c r="C172" s="2" t="s">
        <v>16</v>
      </c>
      <c r="D172" s="2">
        <v>3</v>
      </c>
      <c r="E172" s="2">
        <v>36</v>
      </c>
      <c r="F172" s="2" t="s">
        <v>387</v>
      </c>
      <c r="G172" s="3">
        <v>5.8500000000000005</v>
      </c>
      <c r="H172" s="25">
        <f t="shared" si="7"/>
        <v>0</v>
      </c>
    </row>
    <row r="173" spans="1:8" x14ac:dyDescent="0.3">
      <c r="A173" s="13" t="s">
        <v>388</v>
      </c>
      <c r="B173" s="13" t="s">
        <v>389</v>
      </c>
      <c r="C173" s="2" t="s">
        <v>16</v>
      </c>
      <c r="D173" s="2">
        <v>3</v>
      </c>
      <c r="E173" s="2">
        <v>36</v>
      </c>
      <c r="F173" s="2" t="s">
        <v>390</v>
      </c>
      <c r="G173" s="3">
        <v>7.3000000000000007</v>
      </c>
      <c r="H173" s="25">
        <f t="shared" si="7"/>
        <v>0</v>
      </c>
    </row>
    <row r="174" spans="1:8" x14ac:dyDescent="0.3">
      <c r="A174" s="28" t="s">
        <v>391</v>
      </c>
      <c r="B174" s="13" t="s">
        <v>392</v>
      </c>
      <c r="C174" s="2" t="s">
        <v>16</v>
      </c>
      <c r="D174" s="2">
        <v>3</v>
      </c>
      <c r="E174" s="2">
        <v>36</v>
      </c>
      <c r="F174" s="2" t="s">
        <v>393</v>
      </c>
      <c r="G174" s="3">
        <v>7.5500000000000007</v>
      </c>
      <c r="H174" s="25">
        <f t="shared" si="7"/>
        <v>0</v>
      </c>
    </row>
    <row r="175" spans="1:8" ht="14.5" x14ac:dyDescent="0.3">
      <c r="A175" s="19" t="s">
        <v>394</v>
      </c>
      <c r="D175" s="2"/>
      <c r="F175" s="2" t="s">
        <v>13</v>
      </c>
      <c r="H175" s="25"/>
    </row>
    <row r="176" spans="1:8" x14ac:dyDescent="0.3">
      <c r="A176" s="13" t="s">
        <v>395</v>
      </c>
      <c r="B176" s="13" t="s">
        <v>396</v>
      </c>
      <c r="C176" s="2" t="s">
        <v>16</v>
      </c>
      <c r="D176" s="2">
        <v>3</v>
      </c>
      <c r="E176" s="2">
        <v>36</v>
      </c>
      <c r="F176" s="2" t="s">
        <v>397</v>
      </c>
      <c r="G176" s="3">
        <v>3.7</v>
      </c>
      <c r="H176" s="25">
        <f t="shared" ref="H176:H187" si="8">ROUND(IFERROR(G176*$H$6,"-"),4)</f>
        <v>0</v>
      </c>
    </row>
    <row r="177" spans="1:8" x14ac:dyDescent="0.3">
      <c r="A177" s="13" t="s">
        <v>398</v>
      </c>
      <c r="B177" s="13" t="s">
        <v>396</v>
      </c>
      <c r="C177" s="2" t="s">
        <v>248</v>
      </c>
      <c r="D177" s="2">
        <v>50</v>
      </c>
      <c r="E177" s="2">
        <v>400</v>
      </c>
      <c r="F177" s="2" t="s">
        <v>13</v>
      </c>
      <c r="G177" s="3">
        <v>3.6</v>
      </c>
      <c r="H177" s="25">
        <f t="shared" si="8"/>
        <v>0</v>
      </c>
    </row>
    <row r="178" spans="1:8" x14ac:dyDescent="0.3">
      <c r="A178" s="13" t="s">
        <v>399</v>
      </c>
      <c r="B178" s="13" t="s">
        <v>400</v>
      </c>
      <c r="C178" s="2" t="s">
        <v>16</v>
      </c>
      <c r="D178" s="2">
        <v>3</v>
      </c>
      <c r="E178" s="2">
        <v>36</v>
      </c>
      <c r="F178" s="2" t="s">
        <v>401</v>
      </c>
      <c r="G178" s="3">
        <v>4.9000000000000004</v>
      </c>
      <c r="H178" s="25">
        <f t="shared" si="8"/>
        <v>0</v>
      </c>
    </row>
    <row r="179" spans="1:8" x14ac:dyDescent="0.3">
      <c r="A179" s="13" t="s">
        <v>402</v>
      </c>
      <c r="B179" s="13" t="s">
        <v>400</v>
      </c>
      <c r="C179" s="2" t="s">
        <v>248</v>
      </c>
      <c r="D179" s="2">
        <v>50</v>
      </c>
      <c r="E179" s="2">
        <v>400</v>
      </c>
      <c r="F179" s="2" t="s">
        <v>13</v>
      </c>
      <c r="G179" s="3">
        <v>3.9000000000000004</v>
      </c>
      <c r="H179" s="25">
        <f t="shared" si="8"/>
        <v>0</v>
      </c>
    </row>
    <row r="180" spans="1:8" x14ac:dyDescent="0.3">
      <c r="A180" s="13" t="s">
        <v>403</v>
      </c>
      <c r="B180" s="13" t="s">
        <v>404</v>
      </c>
      <c r="C180" s="2" t="s">
        <v>16</v>
      </c>
      <c r="D180" s="2">
        <v>3</v>
      </c>
      <c r="E180" s="2">
        <v>36</v>
      </c>
      <c r="F180" s="2" t="s">
        <v>405</v>
      </c>
      <c r="G180" s="3">
        <v>6.15</v>
      </c>
      <c r="H180" s="25">
        <f t="shared" si="8"/>
        <v>0</v>
      </c>
    </row>
    <row r="181" spans="1:8" x14ac:dyDescent="0.3">
      <c r="A181" s="13" t="s">
        <v>406</v>
      </c>
      <c r="B181" s="13" t="s">
        <v>404</v>
      </c>
      <c r="C181" s="2" t="s">
        <v>248</v>
      </c>
      <c r="D181" s="2">
        <v>50</v>
      </c>
      <c r="E181" s="2">
        <v>400</v>
      </c>
      <c r="F181" s="2" t="s">
        <v>13</v>
      </c>
      <c r="G181" s="3">
        <v>5.9</v>
      </c>
      <c r="H181" s="25">
        <f t="shared" si="8"/>
        <v>0</v>
      </c>
    </row>
    <row r="182" spans="1:8" x14ac:dyDescent="0.3">
      <c r="A182" s="13" t="s">
        <v>407</v>
      </c>
      <c r="B182" s="13" t="s">
        <v>408</v>
      </c>
      <c r="C182" s="2" t="s">
        <v>16</v>
      </c>
      <c r="D182" s="2">
        <v>3</v>
      </c>
      <c r="E182" s="2">
        <v>36</v>
      </c>
      <c r="F182" s="2" t="s">
        <v>409</v>
      </c>
      <c r="G182" s="3">
        <v>4.95</v>
      </c>
      <c r="H182" s="25">
        <f t="shared" si="8"/>
        <v>0</v>
      </c>
    </row>
    <row r="183" spans="1:8" x14ac:dyDescent="0.3">
      <c r="A183" s="13" t="s">
        <v>410</v>
      </c>
      <c r="B183" s="13" t="s">
        <v>408</v>
      </c>
      <c r="C183" s="2" t="s">
        <v>248</v>
      </c>
      <c r="D183" s="2">
        <v>50</v>
      </c>
      <c r="E183" s="2">
        <v>400</v>
      </c>
      <c r="F183" s="2" t="s">
        <v>13</v>
      </c>
      <c r="G183" s="3">
        <v>4.55</v>
      </c>
      <c r="H183" s="25">
        <f t="shared" si="8"/>
        <v>0</v>
      </c>
    </row>
    <row r="184" spans="1:8" x14ac:dyDescent="0.3">
      <c r="A184" s="13" t="s">
        <v>411</v>
      </c>
      <c r="B184" s="13" t="s">
        <v>412</v>
      </c>
      <c r="C184" s="2" t="s">
        <v>16</v>
      </c>
      <c r="D184" s="2">
        <v>3</v>
      </c>
      <c r="E184" s="2">
        <v>36</v>
      </c>
      <c r="F184" s="2" t="s">
        <v>413</v>
      </c>
      <c r="G184" s="3">
        <v>5.3500000000000005</v>
      </c>
      <c r="H184" s="25">
        <f t="shared" si="8"/>
        <v>0</v>
      </c>
    </row>
    <row r="185" spans="1:8" x14ac:dyDescent="0.3">
      <c r="A185" s="13" t="s">
        <v>414</v>
      </c>
      <c r="B185" s="13" t="s">
        <v>415</v>
      </c>
      <c r="C185" s="2" t="s">
        <v>16</v>
      </c>
      <c r="D185" s="2" t="s">
        <v>34</v>
      </c>
      <c r="E185" s="2">
        <v>12</v>
      </c>
      <c r="F185" s="2" t="s">
        <v>416</v>
      </c>
      <c r="G185" s="3">
        <v>6</v>
      </c>
      <c r="H185" s="25">
        <f t="shared" si="8"/>
        <v>0</v>
      </c>
    </row>
    <row r="186" spans="1:8" x14ac:dyDescent="0.3">
      <c r="A186" s="13" t="s">
        <v>417</v>
      </c>
      <c r="B186" s="13" t="s">
        <v>418</v>
      </c>
      <c r="C186" s="2" t="s">
        <v>16</v>
      </c>
      <c r="D186" s="2">
        <v>3</v>
      </c>
      <c r="E186" s="2">
        <v>36</v>
      </c>
      <c r="F186" s="2" t="s">
        <v>419</v>
      </c>
      <c r="G186" s="3">
        <v>6.7</v>
      </c>
      <c r="H186" s="25">
        <f t="shared" si="8"/>
        <v>0</v>
      </c>
    </row>
    <row r="187" spans="1:8" x14ac:dyDescent="0.3">
      <c r="A187" s="13" t="s">
        <v>420</v>
      </c>
      <c r="B187" s="13" t="s">
        <v>421</v>
      </c>
      <c r="C187" s="2" t="s">
        <v>16</v>
      </c>
      <c r="D187" s="2">
        <v>3</v>
      </c>
      <c r="E187" s="2">
        <v>36</v>
      </c>
      <c r="F187" s="2" t="s">
        <v>422</v>
      </c>
      <c r="G187" s="3">
        <v>9.5</v>
      </c>
      <c r="H187" s="25">
        <f t="shared" si="8"/>
        <v>0</v>
      </c>
    </row>
    <row r="188" spans="1:8" ht="14.5" x14ac:dyDescent="0.3">
      <c r="A188" s="19" t="s">
        <v>423</v>
      </c>
      <c r="D188" s="2"/>
      <c r="F188" s="2" t="s">
        <v>13</v>
      </c>
      <c r="H188" s="25"/>
    </row>
    <row r="189" spans="1:8" x14ac:dyDescent="0.3">
      <c r="A189" s="13" t="s">
        <v>424</v>
      </c>
      <c r="B189" s="13" t="s">
        <v>425</v>
      </c>
      <c r="C189" s="2" t="s">
        <v>16</v>
      </c>
      <c r="D189" s="2">
        <v>3</v>
      </c>
      <c r="E189" s="2">
        <v>36</v>
      </c>
      <c r="F189" s="2" t="s">
        <v>426</v>
      </c>
      <c r="G189" s="3">
        <v>6.25</v>
      </c>
      <c r="H189" s="25">
        <f t="shared" ref="H189:H194" si="9">ROUND(IFERROR(G189*$H$6,"-"),4)</f>
        <v>0</v>
      </c>
    </row>
    <row r="190" spans="1:8" x14ac:dyDescent="0.3">
      <c r="A190" s="13" t="s">
        <v>427</v>
      </c>
      <c r="B190" s="13" t="s">
        <v>364</v>
      </c>
      <c r="C190" s="2" t="s">
        <v>16</v>
      </c>
      <c r="D190" s="2">
        <v>3</v>
      </c>
      <c r="E190" s="2">
        <v>36</v>
      </c>
      <c r="F190" s="2" t="s">
        <v>428</v>
      </c>
      <c r="G190" s="3">
        <v>5.3500000000000005</v>
      </c>
      <c r="H190" s="25">
        <f t="shared" si="9"/>
        <v>0</v>
      </c>
    </row>
    <row r="191" spans="1:8" x14ac:dyDescent="0.3">
      <c r="A191" s="13" t="s">
        <v>429</v>
      </c>
      <c r="B191" s="13" t="s">
        <v>367</v>
      </c>
      <c r="C191" s="2" t="s">
        <v>16</v>
      </c>
      <c r="D191" s="2">
        <v>3</v>
      </c>
      <c r="E191" s="2">
        <v>36</v>
      </c>
      <c r="F191" s="2" t="s">
        <v>430</v>
      </c>
      <c r="G191" s="3">
        <v>6.2</v>
      </c>
      <c r="H191" s="25">
        <f t="shared" si="9"/>
        <v>0</v>
      </c>
    </row>
    <row r="192" spans="1:8" x14ac:dyDescent="0.3">
      <c r="A192" s="13" t="s">
        <v>431</v>
      </c>
      <c r="B192" s="13" t="s">
        <v>377</v>
      </c>
      <c r="C192" s="2" t="s">
        <v>16</v>
      </c>
      <c r="D192" s="2">
        <v>3</v>
      </c>
      <c r="E192" s="2">
        <v>36</v>
      </c>
      <c r="F192" s="2" t="s">
        <v>432</v>
      </c>
      <c r="G192" s="3">
        <v>5.9</v>
      </c>
      <c r="H192" s="25">
        <f t="shared" si="9"/>
        <v>0</v>
      </c>
    </row>
    <row r="193" spans="1:8" x14ac:dyDescent="0.3">
      <c r="A193" s="13" t="s">
        <v>433</v>
      </c>
      <c r="B193" s="13" t="s">
        <v>380</v>
      </c>
      <c r="C193" s="2" t="s">
        <v>16</v>
      </c>
      <c r="D193" s="2">
        <v>3</v>
      </c>
      <c r="E193" s="2">
        <v>36</v>
      </c>
      <c r="F193" s="2" t="s">
        <v>434</v>
      </c>
      <c r="G193" s="3">
        <v>6.3500000000000005</v>
      </c>
      <c r="H193" s="25">
        <f t="shared" si="9"/>
        <v>0</v>
      </c>
    </row>
    <row r="194" spans="1:8" x14ac:dyDescent="0.3">
      <c r="A194" s="13" t="s">
        <v>435</v>
      </c>
      <c r="B194" s="13" t="s">
        <v>383</v>
      </c>
      <c r="C194" s="2" t="s">
        <v>16</v>
      </c>
      <c r="D194" s="2">
        <v>3</v>
      </c>
      <c r="E194" s="2">
        <v>36</v>
      </c>
      <c r="F194" s="2" t="s">
        <v>436</v>
      </c>
      <c r="G194" s="3">
        <v>11.9</v>
      </c>
      <c r="H194" s="25">
        <f t="shared" si="9"/>
        <v>0</v>
      </c>
    </row>
    <row r="195" spans="1:8" ht="14.5" x14ac:dyDescent="0.3">
      <c r="A195" s="19" t="s">
        <v>437</v>
      </c>
      <c r="D195" s="2"/>
      <c r="F195" s="2" t="s">
        <v>13</v>
      </c>
      <c r="H195" s="25"/>
    </row>
    <row r="196" spans="1:8" x14ac:dyDescent="0.3">
      <c r="A196" s="13" t="s">
        <v>438</v>
      </c>
      <c r="B196" s="13" t="s">
        <v>439</v>
      </c>
      <c r="C196" s="2" t="s">
        <v>16</v>
      </c>
      <c r="D196" s="2">
        <v>3</v>
      </c>
      <c r="E196" s="2">
        <v>36</v>
      </c>
      <c r="F196" s="2" t="s">
        <v>440</v>
      </c>
      <c r="G196" s="3">
        <v>9</v>
      </c>
      <c r="H196" s="25">
        <f>ROUND(IFERROR(G196*$H$6,"-"),4)</f>
        <v>0</v>
      </c>
    </row>
    <row r="197" spans="1:8" x14ac:dyDescent="0.3">
      <c r="A197" s="13" t="s">
        <v>441</v>
      </c>
      <c r="B197" s="13" t="s">
        <v>442</v>
      </c>
      <c r="C197" s="2" t="s">
        <v>16</v>
      </c>
      <c r="D197" s="2">
        <v>3</v>
      </c>
      <c r="E197" s="2">
        <v>36</v>
      </c>
      <c r="F197" s="2" t="s">
        <v>443</v>
      </c>
      <c r="G197" s="3">
        <v>11</v>
      </c>
      <c r="H197" s="25">
        <f>ROUND(IFERROR(G197*$H$6,"-"),4)</f>
        <v>0</v>
      </c>
    </row>
    <row r="198" spans="1:8" x14ac:dyDescent="0.3">
      <c r="A198" s="28" t="s">
        <v>444</v>
      </c>
      <c r="B198" s="13" t="s">
        <v>445</v>
      </c>
      <c r="C198" s="2" t="s">
        <v>16</v>
      </c>
      <c r="D198" s="2">
        <v>3</v>
      </c>
      <c r="E198" s="2">
        <v>36</v>
      </c>
      <c r="F198" s="2" t="s">
        <v>446</v>
      </c>
      <c r="G198" s="3">
        <v>12.9</v>
      </c>
      <c r="H198" s="25">
        <f>ROUND(IFERROR(G198*$H$6,"-"),4)</f>
        <v>0</v>
      </c>
    </row>
    <row r="199" spans="1:8" ht="14.5" x14ac:dyDescent="0.3">
      <c r="A199" s="19" t="s">
        <v>447</v>
      </c>
      <c r="D199" s="2"/>
      <c r="F199" s="2" t="s">
        <v>13</v>
      </c>
      <c r="H199" s="25"/>
    </row>
    <row r="200" spans="1:8" x14ac:dyDescent="0.3">
      <c r="A200" s="28" t="s">
        <v>448</v>
      </c>
      <c r="B200" s="28" t="s">
        <v>449</v>
      </c>
      <c r="C200" s="2" t="s">
        <v>16</v>
      </c>
      <c r="D200" s="2">
        <v>6</v>
      </c>
      <c r="E200" s="2">
        <v>36</v>
      </c>
      <c r="F200" s="2" t="s">
        <v>450</v>
      </c>
      <c r="G200" s="3">
        <v>4.75</v>
      </c>
      <c r="H200" s="25">
        <f>ROUND(IFERROR(G200*$H$6,"-"),4)</f>
        <v>0</v>
      </c>
    </row>
    <row r="201" spans="1:8" x14ac:dyDescent="0.3">
      <c r="A201" s="28" t="s">
        <v>451</v>
      </c>
      <c r="B201" s="28" t="s">
        <v>449</v>
      </c>
      <c r="C201" s="2" t="s">
        <v>248</v>
      </c>
      <c r="D201" s="2">
        <v>50</v>
      </c>
      <c r="E201" s="2">
        <v>400</v>
      </c>
      <c r="F201" s="2" t="s">
        <v>13</v>
      </c>
      <c r="G201" s="3">
        <v>4.3500000000000005</v>
      </c>
      <c r="H201" s="25">
        <f>ROUND(IFERROR(G201*$H$6,"-"),4)</f>
        <v>0</v>
      </c>
    </row>
    <row r="202" spans="1:8" x14ac:dyDescent="0.3">
      <c r="A202" s="28" t="s">
        <v>452</v>
      </c>
      <c r="B202" s="28" t="s">
        <v>453</v>
      </c>
      <c r="C202" s="2" t="s">
        <v>16</v>
      </c>
      <c r="D202" s="2">
        <v>3</v>
      </c>
      <c r="E202" s="2">
        <v>36</v>
      </c>
      <c r="F202" s="2" t="s">
        <v>454</v>
      </c>
      <c r="G202" s="3">
        <v>5.8000000000000007</v>
      </c>
      <c r="H202" s="25">
        <f>ROUND(IFERROR(G202*$H$6,"-"),4)</f>
        <v>0</v>
      </c>
    </row>
    <row r="203" spans="1:8" x14ac:dyDescent="0.3">
      <c r="A203" s="28" t="s">
        <v>455</v>
      </c>
      <c r="B203" s="28" t="s">
        <v>453</v>
      </c>
      <c r="C203" s="2" t="s">
        <v>248</v>
      </c>
      <c r="D203" s="2">
        <v>50</v>
      </c>
      <c r="E203" s="2">
        <v>400</v>
      </c>
      <c r="F203" s="2" t="s">
        <v>13</v>
      </c>
      <c r="G203" s="3">
        <v>5.4</v>
      </c>
      <c r="H203" s="25">
        <f>ROUND(IFERROR(G203*$H$6,"-"),4)</f>
        <v>0</v>
      </c>
    </row>
    <row r="204" spans="1:8" ht="14.5" x14ac:dyDescent="0.3">
      <c r="A204" s="29" t="s">
        <v>456</v>
      </c>
      <c r="B204" s="28"/>
      <c r="D204" s="2"/>
      <c r="F204" s="2" t="s">
        <v>13</v>
      </c>
      <c r="H204" s="25"/>
    </row>
    <row r="205" spans="1:8" x14ac:dyDescent="0.3">
      <c r="A205" s="28" t="s">
        <v>457</v>
      </c>
      <c r="B205" s="28" t="s">
        <v>458</v>
      </c>
      <c r="C205" s="2" t="s">
        <v>16</v>
      </c>
      <c r="D205" s="2">
        <v>6</v>
      </c>
      <c r="E205" s="2">
        <v>36</v>
      </c>
      <c r="F205" s="2" t="s">
        <v>459</v>
      </c>
      <c r="G205" s="3">
        <v>4.8000000000000007</v>
      </c>
      <c r="H205" s="25">
        <f>ROUND(IFERROR(G205*$H$6,"-"),4)</f>
        <v>0</v>
      </c>
    </row>
    <row r="206" spans="1:8" ht="14.5" x14ac:dyDescent="0.3">
      <c r="A206" s="29" t="s">
        <v>460</v>
      </c>
      <c r="B206" s="28"/>
      <c r="D206" s="2"/>
      <c r="F206" s="2" t="s">
        <v>13</v>
      </c>
      <c r="H206" s="25"/>
    </row>
    <row r="207" spans="1:8" x14ac:dyDescent="0.3">
      <c r="A207" s="28" t="s">
        <v>461</v>
      </c>
      <c r="B207" s="28" t="s">
        <v>462</v>
      </c>
      <c r="C207" s="2" t="s">
        <v>16</v>
      </c>
      <c r="D207" s="2">
        <v>6</v>
      </c>
      <c r="E207" s="2">
        <v>36</v>
      </c>
      <c r="F207" s="2" t="s">
        <v>463</v>
      </c>
      <c r="G207" s="3">
        <v>10.350000000000001</v>
      </c>
      <c r="H207" s="25">
        <f>ROUND(IFERROR(G207*$H$6,"-"),4)</f>
        <v>0</v>
      </c>
    </row>
    <row r="208" spans="1:8" ht="14.5" x14ac:dyDescent="0.3">
      <c r="A208" s="29" t="s">
        <v>464</v>
      </c>
      <c r="B208" s="28"/>
      <c r="D208" s="2"/>
      <c r="F208" s="2" t="s">
        <v>13</v>
      </c>
      <c r="H208" s="25"/>
    </row>
    <row r="209" spans="1:8" x14ac:dyDescent="0.3">
      <c r="A209" s="28" t="s">
        <v>465</v>
      </c>
      <c r="B209" s="28" t="s">
        <v>466</v>
      </c>
      <c r="C209" s="2" t="s">
        <v>16</v>
      </c>
      <c r="D209" s="2">
        <v>9</v>
      </c>
      <c r="E209" s="2">
        <v>36</v>
      </c>
      <c r="F209" s="2" t="s">
        <v>467</v>
      </c>
      <c r="G209" s="3">
        <v>8.65</v>
      </c>
      <c r="H209" s="25">
        <f>ROUND(IFERROR(G209*$H$6,"-"),4)</f>
        <v>0</v>
      </c>
    </row>
    <row r="210" spans="1:8" x14ac:dyDescent="0.3">
      <c r="A210" s="28" t="s">
        <v>468</v>
      </c>
      <c r="B210" s="28" t="s">
        <v>469</v>
      </c>
      <c r="C210" s="2" t="s">
        <v>16</v>
      </c>
      <c r="D210" s="2">
        <v>3</v>
      </c>
      <c r="E210" s="2">
        <v>36</v>
      </c>
      <c r="F210" s="2" t="s">
        <v>470</v>
      </c>
      <c r="G210" s="3">
        <v>6.65</v>
      </c>
      <c r="H210" s="25">
        <f>ROUND(IFERROR(G210*$H$6,"-"),4)</f>
        <v>0</v>
      </c>
    </row>
    <row r="211" spans="1:8" ht="14.5" x14ac:dyDescent="0.3">
      <c r="A211" s="29" t="s">
        <v>471</v>
      </c>
      <c r="B211" s="28"/>
      <c r="D211" s="2"/>
      <c r="F211" s="2" t="s">
        <v>13</v>
      </c>
      <c r="H211" s="25"/>
    </row>
    <row r="212" spans="1:8" x14ac:dyDescent="0.3">
      <c r="A212" s="28" t="s">
        <v>472</v>
      </c>
      <c r="B212" s="28" t="s">
        <v>439</v>
      </c>
      <c r="C212" s="2" t="s">
        <v>16</v>
      </c>
      <c r="D212" s="2">
        <v>6</v>
      </c>
      <c r="E212" s="2">
        <v>36</v>
      </c>
      <c r="F212" s="2" t="s">
        <v>473</v>
      </c>
      <c r="G212" s="3">
        <v>12.55</v>
      </c>
      <c r="H212" s="25">
        <f>ROUND(IFERROR(G212*$H$6,"-"),4)</f>
        <v>0</v>
      </c>
    </row>
    <row r="213" spans="1:8" x14ac:dyDescent="0.3">
      <c r="A213" s="28" t="s">
        <v>474</v>
      </c>
      <c r="B213" s="28" t="s">
        <v>442</v>
      </c>
      <c r="C213" s="2" t="s">
        <v>16</v>
      </c>
      <c r="D213" s="2">
        <v>3</v>
      </c>
      <c r="E213" s="2">
        <v>36</v>
      </c>
      <c r="F213" s="2" t="s">
        <v>475</v>
      </c>
      <c r="G213" s="3">
        <v>12.55</v>
      </c>
      <c r="H213" s="25">
        <f>ROUND(IFERROR(G213*$H$6,"-"),4)</f>
        <v>0</v>
      </c>
    </row>
    <row r="214" spans="1:8" ht="14.5" x14ac:dyDescent="0.3">
      <c r="A214" s="29" t="s">
        <v>476</v>
      </c>
      <c r="D214" s="2"/>
      <c r="F214" s="2" t="s">
        <v>13</v>
      </c>
      <c r="H214" s="25"/>
    </row>
    <row r="215" spans="1:8" x14ac:dyDescent="0.3">
      <c r="A215" s="28" t="s">
        <v>882</v>
      </c>
      <c r="B215" s="13" t="s">
        <v>477</v>
      </c>
      <c r="C215" s="2" t="s">
        <v>16</v>
      </c>
      <c r="D215" s="2">
        <v>10</v>
      </c>
      <c r="E215" s="2">
        <v>60</v>
      </c>
      <c r="F215" s="2" t="s">
        <v>883</v>
      </c>
      <c r="G215" s="31">
        <v>9.5500000000000007</v>
      </c>
      <c r="H215" s="25">
        <f>ROUND(IFERROR(G215*$H$6,"-"),4)</f>
        <v>0</v>
      </c>
    </row>
    <row r="216" spans="1:8" ht="14.5" x14ac:dyDescent="0.3">
      <c r="A216" s="14" t="s">
        <v>478</v>
      </c>
      <c r="B216" s="15"/>
      <c r="C216" s="16"/>
      <c r="D216" s="16"/>
      <c r="E216" s="16"/>
      <c r="F216" s="16" t="s">
        <v>13</v>
      </c>
      <c r="G216" s="17"/>
      <c r="H216" s="18"/>
    </row>
    <row r="217" spans="1:8" ht="14.5" x14ac:dyDescent="0.3">
      <c r="A217" s="19" t="s">
        <v>479</v>
      </c>
      <c r="D217" s="2"/>
      <c r="F217" s="2" t="s">
        <v>13</v>
      </c>
      <c r="H217" s="25"/>
    </row>
    <row r="218" spans="1:8" x14ac:dyDescent="0.3">
      <c r="A218" s="13" t="s">
        <v>480</v>
      </c>
      <c r="B218" s="13" t="s">
        <v>19</v>
      </c>
      <c r="C218" s="2" t="s">
        <v>16</v>
      </c>
      <c r="D218" s="2">
        <v>3</v>
      </c>
      <c r="E218" s="2">
        <v>36</v>
      </c>
      <c r="F218" s="2" t="s">
        <v>481</v>
      </c>
      <c r="G218" s="3">
        <v>1.4500000000000002</v>
      </c>
      <c r="H218" s="25">
        <f t="shared" ref="H218:H225" si="10">ROUND(IFERROR(G218*$H$6,"-"),4)</f>
        <v>0</v>
      </c>
    </row>
    <row r="219" spans="1:8" x14ac:dyDescent="0.3">
      <c r="A219" s="13" t="s">
        <v>482</v>
      </c>
      <c r="B219" s="13" t="s">
        <v>19</v>
      </c>
      <c r="C219" s="2" t="s">
        <v>248</v>
      </c>
      <c r="D219" s="2">
        <v>50</v>
      </c>
      <c r="E219" s="2">
        <v>400</v>
      </c>
      <c r="F219" s="2" t="s">
        <v>13</v>
      </c>
      <c r="G219" s="3">
        <v>1.4000000000000001</v>
      </c>
      <c r="H219" s="25">
        <f t="shared" si="10"/>
        <v>0</v>
      </c>
    </row>
    <row r="220" spans="1:8" x14ac:dyDescent="0.3">
      <c r="A220" s="13" t="s">
        <v>483</v>
      </c>
      <c r="B220" s="13" t="s">
        <v>22</v>
      </c>
      <c r="C220" s="2" t="s">
        <v>16</v>
      </c>
      <c r="D220" s="2">
        <v>6</v>
      </c>
      <c r="E220" s="2">
        <v>36</v>
      </c>
      <c r="F220" s="2" t="s">
        <v>484</v>
      </c>
      <c r="G220" s="3">
        <v>2.25</v>
      </c>
      <c r="H220" s="25">
        <f t="shared" si="10"/>
        <v>0</v>
      </c>
    </row>
    <row r="221" spans="1:8" x14ac:dyDescent="0.3">
      <c r="A221" s="13" t="s">
        <v>485</v>
      </c>
      <c r="B221" s="13" t="s">
        <v>22</v>
      </c>
      <c r="C221" s="2" t="s">
        <v>248</v>
      </c>
      <c r="D221" s="2">
        <v>50</v>
      </c>
      <c r="E221" s="2">
        <v>400</v>
      </c>
      <c r="F221" s="2" t="s">
        <v>13</v>
      </c>
      <c r="G221" s="3">
        <v>2.25</v>
      </c>
      <c r="H221" s="25">
        <f t="shared" si="10"/>
        <v>0</v>
      </c>
    </row>
    <row r="222" spans="1:8" x14ac:dyDescent="0.3">
      <c r="A222" s="13" t="s">
        <v>486</v>
      </c>
      <c r="B222" s="13" t="s">
        <v>25</v>
      </c>
      <c r="C222" s="2" t="s">
        <v>16</v>
      </c>
      <c r="D222" s="2">
        <v>6</v>
      </c>
      <c r="E222" s="2">
        <v>36</v>
      </c>
      <c r="F222" s="2" t="s">
        <v>487</v>
      </c>
      <c r="G222" s="3">
        <v>2.85</v>
      </c>
      <c r="H222" s="25">
        <f t="shared" si="10"/>
        <v>0</v>
      </c>
    </row>
    <row r="223" spans="1:8" x14ac:dyDescent="0.3">
      <c r="A223" s="13" t="s">
        <v>488</v>
      </c>
      <c r="B223" s="13" t="s">
        <v>25</v>
      </c>
      <c r="C223" s="2" t="s">
        <v>248</v>
      </c>
      <c r="D223" s="2">
        <v>50</v>
      </c>
      <c r="E223" s="2">
        <v>400</v>
      </c>
      <c r="F223" s="2" t="s">
        <v>13</v>
      </c>
      <c r="G223" s="3">
        <v>2.7</v>
      </c>
      <c r="H223" s="25">
        <f t="shared" si="10"/>
        <v>0</v>
      </c>
    </row>
    <row r="224" spans="1:8" x14ac:dyDescent="0.3">
      <c r="A224" s="13" t="s">
        <v>489</v>
      </c>
      <c r="B224" s="13" t="s">
        <v>256</v>
      </c>
      <c r="C224" s="2" t="s">
        <v>16</v>
      </c>
      <c r="D224" s="2">
        <v>3</v>
      </c>
      <c r="E224" s="2">
        <v>36</v>
      </c>
      <c r="F224" s="2" t="s">
        <v>490</v>
      </c>
      <c r="G224" s="3">
        <v>3.4000000000000004</v>
      </c>
      <c r="H224" s="25">
        <f t="shared" si="10"/>
        <v>0</v>
      </c>
    </row>
    <row r="225" spans="1:8" x14ac:dyDescent="0.3">
      <c r="A225" s="13" t="s">
        <v>491</v>
      </c>
      <c r="B225" s="13" t="s">
        <v>256</v>
      </c>
      <c r="C225" s="2" t="s">
        <v>248</v>
      </c>
      <c r="D225" s="2">
        <v>50</v>
      </c>
      <c r="E225" s="2">
        <v>400</v>
      </c>
      <c r="F225" s="2" t="s">
        <v>13</v>
      </c>
      <c r="G225" s="3">
        <v>3.35</v>
      </c>
      <c r="H225" s="25">
        <f t="shared" si="10"/>
        <v>0</v>
      </c>
    </row>
    <row r="226" spans="1:8" ht="14.5" x14ac:dyDescent="0.3">
      <c r="A226" s="19" t="s">
        <v>492</v>
      </c>
      <c r="D226" s="2"/>
      <c r="F226" s="2" t="s">
        <v>13</v>
      </c>
      <c r="H226" s="25"/>
    </row>
    <row r="227" spans="1:8" x14ac:dyDescent="0.3">
      <c r="A227" s="13" t="s">
        <v>493</v>
      </c>
      <c r="B227" s="13" t="s">
        <v>19</v>
      </c>
      <c r="C227" s="2" t="s">
        <v>16</v>
      </c>
      <c r="D227" s="2">
        <v>3</v>
      </c>
      <c r="E227" s="2">
        <v>36</v>
      </c>
      <c r="F227" s="2" t="s">
        <v>494</v>
      </c>
      <c r="G227" s="3">
        <v>2.0500000000000003</v>
      </c>
      <c r="H227" s="25">
        <f t="shared" ref="H227:H234" si="11">ROUND(IFERROR(G227*$H$6,"-"),4)</f>
        <v>0</v>
      </c>
    </row>
    <row r="228" spans="1:8" x14ac:dyDescent="0.3">
      <c r="A228" s="13" t="s">
        <v>495</v>
      </c>
      <c r="B228" s="13" t="s">
        <v>19</v>
      </c>
      <c r="C228" s="2" t="s">
        <v>248</v>
      </c>
      <c r="D228" s="2">
        <v>50</v>
      </c>
      <c r="E228" s="2">
        <v>400</v>
      </c>
      <c r="F228" s="2" t="s">
        <v>13</v>
      </c>
      <c r="G228" s="3">
        <v>1.9500000000000002</v>
      </c>
      <c r="H228" s="25">
        <f t="shared" si="11"/>
        <v>0</v>
      </c>
    </row>
    <row r="229" spans="1:8" x14ac:dyDescent="0.3">
      <c r="A229" s="13" t="s">
        <v>496</v>
      </c>
      <c r="B229" s="13" t="s">
        <v>22</v>
      </c>
      <c r="C229" s="2" t="s">
        <v>16</v>
      </c>
      <c r="D229" s="2">
        <v>9</v>
      </c>
      <c r="E229" s="2">
        <v>36</v>
      </c>
      <c r="F229" s="2" t="s">
        <v>497</v>
      </c>
      <c r="G229" s="3">
        <v>2.95</v>
      </c>
      <c r="H229" s="25">
        <f t="shared" si="11"/>
        <v>0</v>
      </c>
    </row>
    <row r="230" spans="1:8" x14ac:dyDescent="0.3">
      <c r="A230" s="13" t="s">
        <v>498</v>
      </c>
      <c r="B230" s="13" t="s">
        <v>22</v>
      </c>
      <c r="C230" s="2" t="s">
        <v>248</v>
      </c>
      <c r="D230" s="2">
        <v>50</v>
      </c>
      <c r="E230" s="2">
        <v>400</v>
      </c>
      <c r="F230" s="2" t="s">
        <v>13</v>
      </c>
      <c r="G230" s="3">
        <v>2.85</v>
      </c>
      <c r="H230" s="25">
        <f t="shared" si="11"/>
        <v>0</v>
      </c>
    </row>
    <row r="231" spans="1:8" x14ac:dyDescent="0.3">
      <c r="A231" s="13" t="s">
        <v>499</v>
      </c>
      <c r="B231" s="13" t="s">
        <v>25</v>
      </c>
      <c r="C231" s="2" t="s">
        <v>16</v>
      </c>
      <c r="D231" s="2">
        <v>9</v>
      </c>
      <c r="E231" s="2">
        <v>36</v>
      </c>
      <c r="F231" s="2" t="s">
        <v>500</v>
      </c>
      <c r="G231" s="3">
        <v>3.5500000000000003</v>
      </c>
      <c r="H231" s="25">
        <f t="shared" si="11"/>
        <v>0</v>
      </c>
    </row>
    <row r="232" spans="1:8" x14ac:dyDescent="0.3">
      <c r="A232" s="13" t="s">
        <v>501</v>
      </c>
      <c r="B232" s="13" t="s">
        <v>25</v>
      </c>
      <c r="C232" s="2" t="s">
        <v>248</v>
      </c>
      <c r="D232" s="2">
        <v>200</v>
      </c>
      <c r="E232" s="2">
        <v>600</v>
      </c>
      <c r="F232" s="2" t="s">
        <v>13</v>
      </c>
      <c r="G232" s="3">
        <v>3.4000000000000004</v>
      </c>
      <c r="H232" s="25">
        <f t="shared" si="11"/>
        <v>0</v>
      </c>
    </row>
    <row r="233" spans="1:8" x14ac:dyDescent="0.3">
      <c r="A233" s="13" t="s">
        <v>502</v>
      </c>
      <c r="B233" s="13" t="s">
        <v>256</v>
      </c>
      <c r="C233" s="2" t="s">
        <v>16</v>
      </c>
      <c r="D233" s="2">
        <v>3</v>
      </c>
      <c r="E233" s="2">
        <v>36</v>
      </c>
      <c r="F233" s="2" t="s">
        <v>503</v>
      </c>
      <c r="G233" s="3">
        <v>4.1500000000000004</v>
      </c>
      <c r="H233" s="25">
        <f t="shared" si="11"/>
        <v>0</v>
      </c>
    </row>
    <row r="234" spans="1:8" x14ac:dyDescent="0.3">
      <c r="A234" s="13" t="s">
        <v>504</v>
      </c>
      <c r="B234" s="13" t="s">
        <v>256</v>
      </c>
      <c r="C234" s="2" t="s">
        <v>248</v>
      </c>
      <c r="D234" s="2">
        <v>200</v>
      </c>
      <c r="E234" s="2">
        <v>600</v>
      </c>
      <c r="F234" s="2" t="s">
        <v>13</v>
      </c>
      <c r="G234" s="3">
        <v>4.25</v>
      </c>
      <c r="H234" s="25">
        <f t="shared" si="11"/>
        <v>0</v>
      </c>
    </row>
    <row r="235" spans="1:8" ht="14.5" x14ac:dyDescent="0.3">
      <c r="A235" s="19" t="s">
        <v>505</v>
      </c>
      <c r="D235" s="2"/>
      <c r="F235" s="2" t="s">
        <v>13</v>
      </c>
      <c r="H235" s="25"/>
    </row>
    <row r="236" spans="1:8" x14ac:dyDescent="0.3">
      <c r="A236" s="13" t="s">
        <v>506</v>
      </c>
      <c r="B236" s="13" t="s">
        <v>22</v>
      </c>
      <c r="C236" s="2" t="s">
        <v>16</v>
      </c>
      <c r="D236" s="2">
        <v>6</v>
      </c>
      <c r="E236" s="2">
        <v>36</v>
      </c>
      <c r="F236" s="2" t="s">
        <v>507</v>
      </c>
      <c r="G236" s="3">
        <v>3.35</v>
      </c>
      <c r="H236" s="25">
        <f t="shared" ref="H236:H241" si="12">ROUND(IFERROR(G236*$H$6,"-"),4)</f>
        <v>0</v>
      </c>
    </row>
    <row r="237" spans="1:8" x14ac:dyDescent="0.3">
      <c r="A237" s="13" t="s">
        <v>508</v>
      </c>
      <c r="B237" s="13" t="s">
        <v>22</v>
      </c>
      <c r="C237" s="2" t="s">
        <v>248</v>
      </c>
      <c r="D237" s="2">
        <v>200</v>
      </c>
      <c r="E237" s="2">
        <v>800</v>
      </c>
      <c r="F237" s="2" t="s">
        <v>13</v>
      </c>
      <c r="G237" s="3">
        <v>3.25</v>
      </c>
      <c r="H237" s="25">
        <f t="shared" si="12"/>
        <v>0</v>
      </c>
    </row>
    <row r="238" spans="1:8" x14ac:dyDescent="0.3">
      <c r="A238" s="13" t="s">
        <v>509</v>
      </c>
      <c r="B238" s="13" t="s">
        <v>25</v>
      </c>
      <c r="C238" s="2" t="s">
        <v>16</v>
      </c>
      <c r="D238" s="2">
        <v>3</v>
      </c>
      <c r="E238" s="2">
        <v>36</v>
      </c>
      <c r="F238" s="2" t="s">
        <v>510</v>
      </c>
      <c r="G238" s="3">
        <v>4.6500000000000004</v>
      </c>
      <c r="H238" s="25">
        <f t="shared" si="12"/>
        <v>0</v>
      </c>
    </row>
    <row r="239" spans="1:8" x14ac:dyDescent="0.3">
      <c r="A239" s="13" t="s">
        <v>511</v>
      </c>
      <c r="B239" s="13" t="s">
        <v>25</v>
      </c>
      <c r="C239" s="2" t="s">
        <v>248</v>
      </c>
      <c r="D239" s="2">
        <v>200</v>
      </c>
      <c r="E239" s="2">
        <v>600</v>
      </c>
      <c r="F239" s="2" t="s">
        <v>13</v>
      </c>
      <c r="G239" s="3">
        <v>4.5</v>
      </c>
      <c r="H239" s="25">
        <f t="shared" si="12"/>
        <v>0</v>
      </c>
    </row>
    <row r="240" spans="1:8" x14ac:dyDescent="0.3">
      <c r="A240" s="13" t="s">
        <v>512</v>
      </c>
      <c r="B240" s="13" t="s">
        <v>256</v>
      </c>
      <c r="C240" s="2" t="s">
        <v>16</v>
      </c>
      <c r="D240" s="2">
        <v>3</v>
      </c>
      <c r="E240" s="2">
        <v>36</v>
      </c>
      <c r="F240" s="2" t="s">
        <v>513</v>
      </c>
      <c r="G240" s="3">
        <v>5.8000000000000007</v>
      </c>
      <c r="H240" s="25">
        <f t="shared" si="12"/>
        <v>0</v>
      </c>
    </row>
    <row r="241" spans="1:8" x14ac:dyDescent="0.3">
      <c r="A241" s="13" t="s">
        <v>514</v>
      </c>
      <c r="B241" s="13" t="s">
        <v>256</v>
      </c>
      <c r="C241" s="2" t="s">
        <v>248</v>
      </c>
      <c r="D241" s="2">
        <v>200</v>
      </c>
      <c r="E241" s="2">
        <v>400</v>
      </c>
      <c r="F241" s="2" t="s">
        <v>13</v>
      </c>
      <c r="G241" s="3">
        <v>5.5500000000000007</v>
      </c>
      <c r="H241" s="25">
        <f t="shared" si="12"/>
        <v>0</v>
      </c>
    </row>
    <row r="242" spans="1:8" ht="14.5" x14ac:dyDescent="0.3">
      <c r="A242" s="19" t="s">
        <v>515</v>
      </c>
      <c r="D242" s="2"/>
      <c r="F242" s="2" t="s">
        <v>13</v>
      </c>
      <c r="H242" s="25"/>
    </row>
    <row r="243" spans="1:8" x14ac:dyDescent="0.3">
      <c r="A243" s="13" t="s">
        <v>516</v>
      </c>
      <c r="B243" s="13" t="s">
        <v>22</v>
      </c>
      <c r="C243" s="2" t="s">
        <v>16</v>
      </c>
      <c r="D243" s="2">
        <v>3</v>
      </c>
      <c r="E243" s="2">
        <v>36</v>
      </c>
      <c r="F243" s="2" t="s">
        <v>517</v>
      </c>
      <c r="G243" s="3">
        <v>3.0500000000000003</v>
      </c>
      <c r="H243" s="25">
        <f>ROUND(IFERROR(G243*$H$6,"-"),4)</f>
        <v>0</v>
      </c>
    </row>
    <row r="244" spans="1:8" ht="14.5" x14ac:dyDescent="0.3">
      <c r="A244" s="19" t="s">
        <v>518</v>
      </c>
      <c r="D244" s="2"/>
      <c r="F244" s="2" t="s">
        <v>13</v>
      </c>
      <c r="H244" s="25"/>
    </row>
    <row r="245" spans="1:8" x14ac:dyDescent="0.3">
      <c r="A245" s="13" t="s">
        <v>519</v>
      </c>
      <c r="B245" s="13" t="s">
        <v>22</v>
      </c>
      <c r="C245" s="2" t="s">
        <v>16</v>
      </c>
      <c r="D245" s="2">
        <v>3</v>
      </c>
      <c r="E245" s="2">
        <v>36</v>
      </c>
      <c r="F245" s="2" t="s">
        <v>520</v>
      </c>
      <c r="G245" s="3">
        <v>3.25</v>
      </c>
      <c r="H245" s="25">
        <f>ROUND(IFERROR(G245*$H$6,"-"),4)</f>
        <v>0</v>
      </c>
    </row>
    <row r="246" spans="1:8" x14ac:dyDescent="0.3">
      <c r="A246" s="13" t="s">
        <v>521</v>
      </c>
      <c r="B246" s="13" t="s">
        <v>22</v>
      </c>
      <c r="C246" s="2" t="s">
        <v>248</v>
      </c>
      <c r="D246" s="2">
        <v>50</v>
      </c>
      <c r="E246" s="2">
        <v>400</v>
      </c>
      <c r="F246" s="2" t="s">
        <v>13</v>
      </c>
      <c r="G246" s="3">
        <v>3.2</v>
      </c>
      <c r="H246" s="25">
        <f>ROUND(IFERROR(G246*$H$6,"-"),4)</f>
        <v>0</v>
      </c>
    </row>
    <row r="247" spans="1:8" x14ac:dyDescent="0.3">
      <c r="A247" s="13" t="s">
        <v>522</v>
      </c>
      <c r="B247" s="13" t="s">
        <v>25</v>
      </c>
      <c r="C247" s="2" t="s">
        <v>16</v>
      </c>
      <c r="D247" s="2">
        <v>3</v>
      </c>
      <c r="E247" s="2">
        <v>36</v>
      </c>
      <c r="F247" s="2" t="s">
        <v>523</v>
      </c>
      <c r="G247" s="3">
        <v>4.5</v>
      </c>
      <c r="H247" s="25">
        <f>ROUND(IFERROR(G247*$H$6,"-"),4)</f>
        <v>0</v>
      </c>
    </row>
    <row r="248" spans="1:8" x14ac:dyDescent="0.3">
      <c r="A248" s="13" t="s">
        <v>524</v>
      </c>
      <c r="B248" s="13" t="s">
        <v>25</v>
      </c>
      <c r="C248" s="2" t="s">
        <v>248</v>
      </c>
      <c r="D248" s="2">
        <v>50</v>
      </c>
      <c r="E248" s="2">
        <v>400</v>
      </c>
      <c r="F248" s="2" t="s">
        <v>13</v>
      </c>
      <c r="G248" s="3">
        <v>4</v>
      </c>
      <c r="H248" s="25">
        <f>ROUND(IFERROR(G248*$H$6,"-"),4)</f>
        <v>0</v>
      </c>
    </row>
    <row r="249" spans="1:8" ht="14.5" x14ac:dyDescent="0.3">
      <c r="A249" s="19" t="s">
        <v>525</v>
      </c>
      <c r="D249" s="2"/>
      <c r="F249" s="2" t="s">
        <v>13</v>
      </c>
      <c r="H249" s="25"/>
    </row>
    <row r="250" spans="1:8" x14ac:dyDescent="0.3">
      <c r="A250" s="13" t="s">
        <v>526</v>
      </c>
      <c r="B250" s="13" t="s">
        <v>22</v>
      </c>
      <c r="C250" s="2" t="s">
        <v>16</v>
      </c>
      <c r="D250" s="2">
        <v>6</v>
      </c>
      <c r="E250" s="2">
        <v>36</v>
      </c>
      <c r="F250" s="2" t="s">
        <v>527</v>
      </c>
      <c r="G250" s="3">
        <v>3.6</v>
      </c>
      <c r="H250" s="25">
        <f>ROUND(IFERROR(G250*$H$6,"-"),4)</f>
        <v>0</v>
      </c>
    </row>
    <row r="251" spans="1:8" x14ac:dyDescent="0.3">
      <c r="A251" s="13" t="s">
        <v>528</v>
      </c>
      <c r="B251" s="13" t="s">
        <v>22</v>
      </c>
      <c r="C251" s="2" t="s">
        <v>248</v>
      </c>
      <c r="D251" s="2">
        <v>50</v>
      </c>
      <c r="E251" s="2">
        <v>400</v>
      </c>
      <c r="F251" s="2" t="s">
        <v>13</v>
      </c>
      <c r="G251" s="3">
        <v>3.35</v>
      </c>
      <c r="H251" s="25">
        <f>ROUND(IFERROR(G251*$H$6,"-"),4)</f>
        <v>0</v>
      </c>
    </row>
    <row r="252" spans="1:8" x14ac:dyDescent="0.3">
      <c r="A252" s="13" t="s">
        <v>529</v>
      </c>
      <c r="B252" s="13" t="s">
        <v>25</v>
      </c>
      <c r="C252" s="2" t="s">
        <v>16</v>
      </c>
      <c r="D252" s="2">
        <v>3</v>
      </c>
      <c r="E252" s="2">
        <v>36</v>
      </c>
      <c r="F252" s="2" t="s">
        <v>530</v>
      </c>
      <c r="G252" s="3">
        <v>5.8000000000000007</v>
      </c>
      <c r="H252" s="25">
        <f>ROUND(IFERROR(G252*$H$6,"-"),4)</f>
        <v>0</v>
      </c>
    </row>
    <row r="253" spans="1:8" x14ac:dyDescent="0.3">
      <c r="A253" s="13" t="s">
        <v>531</v>
      </c>
      <c r="B253" s="13" t="s">
        <v>25</v>
      </c>
      <c r="C253" s="2" t="s">
        <v>248</v>
      </c>
      <c r="D253" s="2">
        <v>50</v>
      </c>
      <c r="E253" s="2">
        <v>400</v>
      </c>
      <c r="F253" s="2" t="s">
        <v>13</v>
      </c>
      <c r="G253" s="3">
        <v>4.95</v>
      </c>
      <c r="H253" s="25">
        <f>ROUND(IFERROR(G253*$H$6,"-"),4)</f>
        <v>0</v>
      </c>
    </row>
    <row r="254" spans="1:8" ht="14.5" x14ac:dyDescent="0.3">
      <c r="A254" s="19" t="s">
        <v>532</v>
      </c>
      <c r="D254" s="2"/>
      <c r="F254" s="2" t="s">
        <v>13</v>
      </c>
      <c r="H254" s="25"/>
    </row>
    <row r="255" spans="1:8" x14ac:dyDescent="0.3">
      <c r="A255" s="13" t="s">
        <v>533</v>
      </c>
      <c r="B255" s="13" t="s">
        <v>534</v>
      </c>
      <c r="C255" s="2" t="s">
        <v>16</v>
      </c>
      <c r="D255" s="2">
        <v>3</v>
      </c>
      <c r="E255" s="2">
        <v>36</v>
      </c>
      <c r="F255" s="2" t="s">
        <v>535</v>
      </c>
      <c r="G255" s="3">
        <v>2.3000000000000003</v>
      </c>
      <c r="H255" s="25">
        <f t="shared" ref="H255:H269" si="13">ROUND(IFERROR(G255*$H$6,"-"),4)</f>
        <v>0</v>
      </c>
    </row>
    <row r="256" spans="1:8" x14ac:dyDescent="0.3">
      <c r="A256" s="13" t="s">
        <v>536</v>
      </c>
      <c r="B256" s="13" t="s">
        <v>537</v>
      </c>
      <c r="C256" s="2" t="s">
        <v>16</v>
      </c>
      <c r="D256" s="2">
        <v>3</v>
      </c>
      <c r="E256" s="2">
        <v>36</v>
      </c>
      <c r="F256" s="2" t="s">
        <v>538</v>
      </c>
      <c r="G256" s="3">
        <v>3.7</v>
      </c>
      <c r="H256" s="25">
        <f t="shared" si="13"/>
        <v>0</v>
      </c>
    </row>
    <row r="257" spans="1:8" x14ac:dyDescent="0.3">
      <c r="A257" s="13" t="s">
        <v>539</v>
      </c>
      <c r="B257" s="13" t="s">
        <v>537</v>
      </c>
      <c r="C257" s="2" t="s">
        <v>248</v>
      </c>
      <c r="D257" s="2">
        <v>50</v>
      </c>
      <c r="E257" s="2">
        <v>400</v>
      </c>
      <c r="F257" s="2" t="s">
        <v>13</v>
      </c>
      <c r="G257" s="3">
        <v>3.6</v>
      </c>
      <c r="H257" s="25">
        <f t="shared" si="13"/>
        <v>0</v>
      </c>
    </row>
    <row r="258" spans="1:8" x14ac:dyDescent="0.3">
      <c r="A258" s="13" t="s">
        <v>540</v>
      </c>
      <c r="B258" s="13" t="s">
        <v>541</v>
      </c>
      <c r="C258" s="2" t="s">
        <v>16</v>
      </c>
      <c r="D258" s="2">
        <v>6</v>
      </c>
      <c r="E258" s="2">
        <v>36</v>
      </c>
      <c r="F258" s="2" t="s">
        <v>542</v>
      </c>
      <c r="G258" s="3">
        <v>4.3</v>
      </c>
      <c r="H258" s="25">
        <f t="shared" si="13"/>
        <v>0</v>
      </c>
    </row>
    <row r="259" spans="1:8" x14ac:dyDescent="0.3">
      <c r="A259" s="13" t="s">
        <v>543</v>
      </c>
      <c r="B259" s="13" t="s">
        <v>541</v>
      </c>
      <c r="C259" s="2" t="s">
        <v>248</v>
      </c>
      <c r="D259" s="2">
        <v>50</v>
      </c>
      <c r="E259" s="2">
        <v>400</v>
      </c>
      <c r="F259" s="2" t="s">
        <v>13</v>
      </c>
      <c r="G259" s="3">
        <v>4.1000000000000005</v>
      </c>
      <c r="H259" s="25">
        <f t="shared" si="13"/>
        <v>0</v>
      </c>
    </row>
    <row r="260" spans="1:8" x14ac:dyDescent="0.3">
      <c r="A260" s="13" t="s">
        <v>544</v>
      </c>
      <c r="B260" s="13" t="s">
        <v>545</v>
      </c>
      <c r="C260" s="2" t="s">
        <v>16</v>
      </c>
      <c r="D260" s="2">
        <v>6</v>
      </c>
      <c r="E260" s="2">
        <v>36</v>
      </c>
      <c r="F260" s="2" t="s">
        <v>546</v>
      </c>
      <c r="G260" s="3">
        <v>4.9000000000000004</v>
      </c>
      <c r="H260" s="25">
        <f t="shared" si="13"/>
        <v>0</v>
      </c>
    </row>
    <row r="261" spans="1:8" x14ac:dyDescent="0.3">
      <c r="A261" s="13" t="s">
        <v>547</v>
      </c>
      <c r="B261" s="13" t="s">
        <v>545</v>
      </c>
      <c r="C261" s="2" t="s">
        <v>248</v>
      </c>
      <c r="D261" s="2">
        <v>50</v>
      </c>
      <c r="E261" s="2">
        <v>400</v>
      </c>
      <c r="F261" s="2" t="s">
        <v>13</v>
      </c>
      <c r="G261" s="3">
        <v>4.45</v>
      </c>
      <c r="H261" s="25">
        <f t="shared" si="13"/>
        <v>0</v>
      </c>
    </row>
    <row r="262" spans="1:8" x14ac:dyDescent="0.3">
      <c r="A262" s="13" t="s">
        <v>548</v>
      </c>
      <c r="B262" s="13" t="s">
        <v>549</v>
      </c>
      <c r="C262" s="2" t="s">
        <v>16</v>
      </c>
      <c r="D262" s="2">
        <v>3</v>
      </c>
      <c r="E262" s="2">
        <v>36</v>
      </c>
      <c r="F262" s="2" t="s">
        <v>550</v>
      </c>
      <c r="G262" s="3">
        <v>4.95</v>
      </c>
      <c r="H262" s="25">
        <f t="shared" si="13"/>
        <v>0</v>
      </c>
    </row>
    <row r="263" spans="1:8" x14ac:dyDescent="0.3">
      <c r="A263" s="13" t="s">
        <v>551</v>
      </c>
      <c r="B263" s="13" t="s">
        <v>549</v>
      </c>
      <c r="C263" s="2" t="s">
        <v>248</v>
      </c>
      <c r="D263" s="2">
        <v>50</v>
      </c>
      <c r="E263" s="2">
        <v>400</v>
      </c>
      <c r="F263" s="2" t="s">
        <v>13</v>
      </c>
      <c r="G263" s="3">
        <v>4.55</v>
      </c>
      <c r="H263" s="25">
        <f t="shared" si="13"/>
        <v>0</v>
      </c>
    </row>
    <row r="264" spans="1:8" x14ac:dyDescent="0.3">
      <c r="A264" s="13" t="s">
        <v>552</v>
      </c>
      <c r="B264" s="13" t="s">
        <v>553</v>
      </c>
      <c r="C264" s="2" t="s">
        <v>16</v>
      </c>
      <c r="D264" s="2">
        <v>9</v>
      </c>
      <c r="E264" s="2">
        <v>36</v>
      </c>
      <c r="F264" s="2" t="s">
        <v>554</v>
      </c>
      <c r="G264" s="3">
        <v>5.25</v>
      </c>
      <c r="H264" s="25">
        <f t="shared" si="13"/>
        <v>0</v>
      </c>
    </row>
    <row r="265" spans="1:8" x14ac:dyDescent="0.3">
      <c r="A265" s="13" t="s">
        <v>555</v>
      </c>
      <c r="B265" s="13" t="s">
        <v>553</v>
      </c>
      <c r="C265" s="2" t="s">
        <v>248</v>
      </c>
      <c r="D265" s="2">
        <v>50</v>
      </c>
      <c r="E265" s="2">
        <v>400</v>
      </c>
      <c r="F265" s="2" t="s">
        <v>13</v>
      </c>
      <c r="G265" s="3">
        <v>5.3000000000000007</v>
      </c>
      <c r="H265" s="25">
        <f t="shared" si="13"/>
        <v>0</v>
      </c>
    </row>
    <row r="266" spans="1:8" x14ac:dyDescent="0.3">
      <c r="A266" s="13" t="s">
        <v>556</v>
      </c>
      <c r="B266" s="13" t="s">
        <v>557</v>
      </c>
      <c r="C266" s="2" t="s">
        <v>16</v>
      </c>
      <c r="D266" s="2">
        <v>3</v>
      </c>
      <c r="E266" s="2">
        <v>36</v>
      </c>
      <c r="F266" s="2" t="s">
        <v>558</v>
      </c>
      <c r="G266" s="3">
        <v>6.4</v>
      </c>
      <c r="H266" s="25">
        <f t="shared" si="13"/>
        <v>0</v>
      </c>
    </row>
    <row r="267" spans="1:8" x14ac:dyDescent="0.3">
      <c r="A267" s="13" t="s">
        <v>559</v>
      </c>
      <c r="B267" s="13" t="s">
        <v>557</v>
      </c>
      <c r="C267" s="2" t="s">
        <v>248</v>
      </c>
      <c r="D267" s="2">
        <v>50</v>
      </c>
      <c r="E267" s="2">
        <v>400</v>
      </c>
      <c r="F267" s="2" t="s">
        <v>13</v>
      </c>
      <c r="G267" s="3">
        <v>5.95</v>
      </c>
      <c r="H267" s="25">
        <f t="shared" si="13"/>
        <v>0</v>
      </c>
    </row>
    <row r="268" spans="1:8" x14ac:dyDescent="0.3">
      <c r="A268" s="13" t="s">
        <v>560</v>
      </c>
      <c r="B268" s="13" t="s">
        <v>561</v>
      </c>
      <c r="C268" s="2" t="s">
        <v>16</v>
      </c>
      <c r="D268" s="2">
        <v>3</v>
      </c>
      <c r="E268" s="2">
        <v>36</v>
      </c>
      <c r="F268" s="2" t="s">
        <v>562</v>
      </c>
      <c r="G268" s="3">
        <v>8.75</v>
      </c>
      <c r="H268" s="25">
        <f t="shared" si="13"/>
        <v>0</v>
      </c>
    </row>
    <row r="269" spans="1:8" x14ac:dyDescent="0.3">
      <c r="A269" s="13" t="s">
        <v>563</v>
      </c>
      <c r="B269" s="13" t="s">
        <v>561</v>
      </c>
      <c r="C269" s="2" t="s">
        <v>248</v>
      </c>
      <c r="D269" s="2">
        <v>50</v>
      </c>
      <c r="E269" s="2">
        <v>200</v>
      </c>
      <c r="F269" s="2" t="s">
        <v>13</v>
      </c>
      <c r="G269" s="3">
        <v>8.3000000000000007</v>
      </c>
      <c r="H269" s="25">
        <f t="shared" si="13"/>
        <v>0</v>
      </c>
    </row>
    <row r="270" spans="1:8" ht="14.5" x14ac:dyDescent="0.3">
      <c r="A270" s="19" t="s">
        <v>564</v>
      </c>
      <c r="D270" s="2"/>
      <c r="F270" s="2" t="s">
        <v>13</v>
      </c>
      <c r="H270" s="25"/>
    </row>
    <row r="271" spans="1:8" x14ac:dyDescent="0.3">
      <c r="A271" s="13" t="s">
        <v>565</v>
      </c>
      <c r="B271" s="13" t="s">
        <v>566</v>
      </c>
      <c r="C271" s="2" t="s">
        <v>16</v>
      </c>
      <c r="D271" s="2">
        <v>3</v>
      </c>
      <c r="E271" s="2">
        <v>36</v>
      </c>
      <c r="F271" s="2" t="s">
        <v>567</v>
      </c>
      <c r="G271" s="3">
        <v>5.6000000000000005</v>
      </c>
      <c r="H271" s="25">
        <f>ROUND(IFERROR(G271*$H$6,"-"),4)</f>
        <v>0</v>
      </c>
    </row>
    <row r="272" spans="1:8" ht="14.5" x14ac:dyDescent="0.3">
      <c r="A272" s="19" t="s">
        <v>568</v>
      </c>
      <c r="D272" s="2"/>
      <c r="F272" s="2" t="s">
        <v>13</v>
      </c>
      <c r="H272" s="25"/>
    </row>
    <row r="273" spans="1:8" x14ac:dyDescent="0.3">
      <c r="A273" s="13" t="s">
        <v>569</v>
      </c>
      <c r="B273" s="13" t="s">
        <v>570</v>
      </c>
      <c r="C273" s="2" t="s">
        <v>16</v>
      </c>
      <c r="D273" s="2">
        <v>3</v>
      </c>
      <c r="E273" s="2">
        <v>36</v>
      </c>
      <c r="F273" s="2" t="s">
        <v>571</v>
      </c>
      <c r="G273" s="3">
        <v>3.85</v>
      </c>
      <c r="H273" s="25">
        <f t="shared" ref="H273:H280" si="14">ROUND(IFERROR(G273*$H$6,"-"),4)</f>
        <v>0</v>
      </c>
    </row>
    <row r="274" spans="1:8" x14ac:dyDescent="0.3">
      <c r="A274" s="13" t="s">
        <v>572</v>
      </c>
      <c r="B274" s="13" t="s">
        <v>570</v>
      </c>
      <c r="C274" s="2" t="s">
        <v>248</v>
      </c>
      <c r="D274" s="2">
        <v>50</v>
      </c>
      <c r="E274" s="2">
        <v>400</v>
      </c>
      <c r="F274" s="2" t="s">
        <v>13</v>
      </c>
      <c r="G274" s="3">
        <v>3.75</v>
      </c>
      <c r="H274" s="25">
        <f t="shared" si="14"/>
        <v>0</v>
      </c>
    </row>
    <row r="275" spans="1:8" x14ac:dyDescent="0.3">
      <c r="A275" s="13" t="s">
        <v>573</v>
      </c>
      <c r="B275" s="13" t="s">
        <v>574</v>
      </c>
      <c r="C275" s="2" t="s">
        <v>16</v>
      </c>
      <c r="D275" s="2">
        <v>6</v>
      </c>
      <c r="E275" s="2">
        <v>36</v>
      </c>
      <c r="F275" s="2" t="s">
        <v>575</v>
      </c>
      <c r="G275" s="3">
        <v>4.45</v>
      </c>
      <c r="H275" s="25">
        <f t="shared" si="14"/>
        <v>0</v>
      </c>
    </row>
    <row r="276" spans="1:8" x14ac:dyDescent="0.3">
      <c r="A276" s="13" t="s">
        <v>576</v>
      </c>
      <c r="B276" s="13" t="s">
        <v>574</v>
      </c>
      <c r="C276" s="2" t="s">
        <v>248</v>
      </c>
      <c r="D276" s="2">
        <v>50</v>
      </c>
      <c r="E276" s="2">
        <v>400</v>
      </c>
      <c r="F276" s="2" t="s">
        <v>13</v>
      </c>
      <c r="G276" s="3">
        <v>4.45</v>
      </c>
      <c r="H276" s="25">
        <f t="shared" si="14"/>
        <v>0</v>
      </c>
    </row>
    <row r="277" spans="1:8" x14ac:dyDescent="0.3">
      <c r="A277" s="13" t="s">
        <v>577</v>
      </c>
      <c r="B277" s="13" t="s">
        <v>578</v>
      </c>
      <c r="C277" s="2" t="s">
        <v>16</v>
      </c>
      <c r="D277" s="2">
        <v>3</v>
      </c>
      <c r="E277" s="2">
        <v>36</v>
      </c>
      <c r="F277" s="2" t="s">
        <v>579</v>
      </c>
      <c r="G277" s="3">
        <v>4.95</v>
      </c>
      <c r="H277" s="25">
        <f t="shared" si="14"/>
        <v>0</v>
      </c>
    </row>
    <row r="278" spans="1:8" x14ac:dyDescent="0.3">
      <c r="A278" s="13" t="s">
        <v>580</v>
      </c>
      <c r="B278" s="13" t="s">
        <v>578</v>
      </c>
      <c r="C278" s="2" t="s">
        <v>248</v>
      </c>
      <c r="D278" s="2">
        <v>50</v>
      </c>
      <c r="E278" s="2">
        <v>400</v>
      </c>
      <c r="F278" s="2" t="s">
        <v>13</v>
      </c>
      <c r="G278" s="3">
        <v>4.8000000000000007</v>
      </c>
      <c r="H278" s="25">
        <f t="shared" si="14"/>
        <v>0</v>
      </c>
    </row>
    <row r="279" spans="1:8" x14ac:dyDescent="0.3">
      <c r="A279" s="13" t="s">
        <v>581</v>
      </c>
      <c r="B279" s="13" t="s">
        <v>582</v>
      </c>
      <c r="C279" s="2" t="s">
        <v>16</v>
      </c>
      <c r="D279" s="2">
        <v>3</v>
      </c>
      <c r="E279" s="2">
        <v>36</v>
      </c>
      <c r="F279" s="2" t="s">
        <v>583</v>
      </c>
      <c r="G279" s="3">
        <v>5.15</v>
      </c>
      <c r="H279" s="25">
        <f t="shared" si="14"/>
        <v>0</v>
      </c>
    </row>
    <row r="280" spans="1:8" x14ac:dyDescent="0.3">
      <c r="A280" s="13" t="s">
        <v>584</v>
      </c>
      <c r="B280" s="13" t="s">
        <v>582</v>
      </c>
      <c r="C280" s="2" t="s">
        <v>248</v>
      </c>
      <c r="D280" s="2">
        <v>50</v>
      </c>
      <c r="E280" s="2">
        <v>400</v>
      </c>
      <c r="F280" s="2" t="s">
        <v>13</v>
      </c>
      <c r="G280" s="3">
        <v>4.8500000000000005</v>
      </c>
      <c r="H280" s="25">
        <f t="shared" si="14"/>
        <v>0</v>
      </c>
    </row>
    <row r="281" spans="1:8" ht="14.5" x14ac:dyDescent="0.3">
      <c r="A281" s="19" t="s">
        <v>585</v>
      </c>
      <c r="D281" s="2"/>
      <c r="F281" s="2" t="s">
        <v>13</v>
      </c>
      <c r="H281" s="25"/>
    </row>
    <row r="282" spans="1:8" x14ac:dyDescent="0.3">
      <c r="A282" s="13" t="s">
        <v>586</v>
      </c>
      <c r="B282" s="13" t="s">
        <v>22</v>
      </c>
      <c r="C282" s="2" t="s">
        <v>16</v>
      </c>
      <c r="D282" s="2">
        <v>3</v>
      </c>
      <c r="E282" s="2">
        <v>36</v>
      </c>
      <c r="F282" s="2" t="s">
        <v>587</v>
      </c>
      <c r="G282" s="3">
        <v>4.95</v>
      </c>
      <c r="H282" s="25">
        <f>ROUND(IFERROR(G282*$H$6,"-"),4)</f>
        <v>0</v>
      </c>
    </row>
    <row r="283" spans="1:8" x14ac:dyDescent="0.3">
      <c r="A283" s="13" t="s">
        <v>588</v>
      </c>
      <c r="B283" s="13" t="s">
        <v>25</v>
      </c>
      <c r="C283" s="2" t="s">
        <v>16</v>
      </c>
      <c r="D283" s="2">
        <v>3</v>
      </c>
      <c r="E283" s="2">
        <v>36</v>
      </c>
      <c r="F283" s="2" t="s">
        <v>589</v>
      </c>
      <c r="G283" s="3">
        <v>7.45</v>
      </c>
      <c r="H283" s="25">
        <f>ROUND(IFERROR(G283*$H$6,"-"),4)</f>
        <v>0</v>
      </c>
    </row>
    <row r="284" spans="1:8" ht="14.5" x14ac:dyDescent="0.3">
      <c r="A284" s="19" t="s">
        <v>590</v>
      </c>
      <c r="D284" s="2"/>
      <c r="F284" s="2" t="s">
        <v>13</v>
      </c>
      <c r="H284" s="25"/>
    </row>
    <row r="285" spans="1:8" x14ac:dyDescent="0.3">
      <c r="A285" s="13" t="s">
        <v>591</v>
      </c>
      <c r="B285" s="13" t="s">
        <v>541</v>
      </c>
      <c r="C285" s="2" t="s">
        <v>16</v>
      </c>
      <c r="D285" s="2">
        <v>3</v>
      </c>
      <c r="E285" s="2">
        <v>36</v>
      </c>
      <c r="F285" s="2" t="s">
        <v>592</v>
      </c>
      <c r="G285" s="3">
        <v>5</v>
      </c>
      <c r="H285" s="25">
        <f t="shared" ref="H285:H290" si="15">ROUND(IFERROR(G285*$H$6,"-"),4)</f>
        <v>0</v>
      </c>
    </row>
    <row r="286" spans="1:8" x14ac:dyDescent="0.3">
      <c r="A286" s="13" t="s">
        <v>593</v>
      </c>
      <c r="B286" s="13" t="s">
        <v>541</v>
      </c>
      <c r="C286" s="2" t="s">
        <v>248</v>
      </c>
      <c r="D286" s="2">
        <v>50</v>
      </c>
      <c r="E286" s="2">
        <v>400</v>
      </c>
      <c r="F286" s="2" t="s">
        <v>13</v>
      </c>
      <c r="G286" s="3">
        <v>4.6000000000000005</v>
      </c>
      <c r="H286" s="25">
        <f t="shared" si="15"/>
        <v>0</v>
      </c>
    </row>
    <row r="287" spans="1:8" x14ac:dyDescent="0.3">
      <c r="A287" s="13" t="s">
        <v>594</v>
      </c>
      <c r="B287" s="13" t="s">
        <v>549</v>
      </c>
      <c r="C287" s="2" t="s">
        <v>16</v>
      </c>
      <c r="D287" s="2">
        <v>3</v>
      </c>
      <c r="E287" s="2">
        <v>36</v>
      </c>
      <c r="F287" s="2" t="s">
        <v>595</v>
      </c>
      <c r="G287" s="3">
        <v>6.9</v>
      </c>
      <c r="H287" s="25">
        <f t="shared" si="15"/>
        <v>0</v>
      </c>
    </row>
    <row r="288" spans="1:8" x14ac:dyDescent="0.3">
      <c r="A288" s="13" t="s">
        <v>596</v>
      </c>
      <c r="B288" s="13" t="s">
        <v>549</v>
      </c>
      <c r="C288" s="2" t="s">
        <v>248</v>
      </c>
      <c r="D288" s="2">
        <v>50</v>
      </c>
      <c r="E288" s="2">
        <v>400</v>
      </c>
      <c r="F288" s="2" t="s">
        <v>13</v>
      </c>
      <c r="G288" s="3">
        <v>6.8500000000000005</v>
      </c>
      <c r="H288" s="25">
        <f t="shared" si="15"/>
        <v>0</v>
      </c>
    </row>
    <row r="289" spans="1:8" x14ac:dyDescent="0.3">
      <c r="A289" s="13" t="s">
        <v>597</v>
      </c>
      <c r="B289" s="13" t="s">
        <v>553</v>
      </c>
      <c r="C289" s="2" t="s">
        <v>16</v>
      </c>
      <c r="D289" s="2">
        <v>3</v>
      </c>
      <c r="E289" s="2">
        <v>36</v>
      </c>
      <c r="F289" s="2" t="s">
        <v>598</v>
      </c>
      <c r="G289" s="3">
        <v>7.65</v>
      </c>
      <c r="H289" s="25">
        <f t="shared" si="15"/>
        <v>0</v>
      </c>
    </row>
    <row r="290" spans="1:8" x14ac:dyDescent="0.3">
      <c r="A290" s="13" t="s">
        <v>599</v>
      </c>
      <c r="B290" s="13" t="s">
        <v>553</v>
      </c>
      <c r="C290" s="2" t="s">
        <v>248</v>
      </c>
      <c r="D290" s="2">
        <v>50</v>
      </c>
      <c r="E290" s="2">
        <v>400</v>
      </c>
      <c r="F290" s="2" t="s">
        <v>13</v>
      </c>
      <c r="G290" s="3">
        <v>7.2</v>
      </c>
      <c r="H290" s="25">
        <f t="shared" si="15"/>
        <v>0</v>
      </c>
    </row>
    <row r="291" spans="1:8" ht="14.5" x14ac:dyDescent="0.3">
      <c r="A291" s="19" t="s">
        <v>600</v>
      </c>
      <c r="D291" s="2"/>
      <c r="F291" s="2" t="s">
        <v>13</v>
      </c>
      <c r="H291" s="25"/>
    </row>
    <row r="292" spans="1:8" x14ac:dyDescent="0.3">
      <c r="A292" s="13" t="s">
        <v>601</v>
      </c>
      <c r="B292" s="13" t="s">
        <v>22</v>
      </c>
      <c r="C292" s="2" t="s">
        <v>16</v>
      </c>
      <c r="D292" s="2">
        <v>3</v>
      </c>
      <c r="E292" s="2">
        <v>36</v>
      </c>
      <c r="F292" s="2" t="s">
        <v>602</v>
      </c>
      <c r="G292" s="3">
        <v>6.9</v>
      </c>
      <c r="H292" s="25">
        <f>ROUND(IFERROR(G292*$H$6,"-"),4)</f>
        <v>0</v>
      </c>
    </row>
    <row r="293" spans="1:8" x14ac:dyDescent="0.3">
      <c r="A293" s="13" t="s">
        <v>603</v>
      </c>
      <c r="B293" s="13" t="s">
        <v>22</v>
      </c>
      <c r="C293" s="2" t="s">
        <v>248</v>
      </c>
      <c r="D293" s="2">
        <v>50</v>
      </c>
      <c r="E293" s="2">
        <v>400</v>
      </c>
      <c r="F293" s="2" t="s">
        <v>13</v>
      </c>
      <c r="G293" s="3">
        <v>6.5</v>
      </c>
      <c r="H293" s="25">
        <f>ROUND(IFERROR(G293*$H$6,"-"),4)</f>
        <v>0</v>
      </c>
    </row>
    <row r="294" spans="1:8" x14ac:dyDescent="0.3">
      <c r="A294" s="13" t="s">
        <v>604</v>
      </c>
      <c r="B294" s="13" t="s">
        <v>25</v>
      </c>
      <c r="C294" s="2" t="s">
        <v>16</v>
      </c>
      <c r="D294" s="2">
        <v>3</v>
      </c>
      <c r="E294" s="2">
        <v>36</v>
      </c>
      <c r="F294" s="2" t="s">
        <v>605</v>
      </c>
      <c r="G294" s="3">
        <v>9.2000000000000011</v>
      </c>
      <c r="H294" s="25">
        <f>ROUND(IFERROR(G294*$H$6,"-"),4)</f>
        <v>0</v>
      </c>
    </row>
    <row r="295" spans="1:8" x14ac:dyDescent="0.3">
      <c r="A295" s="13" t="s">
        <v>606</v>
      </c>
      <c r="B295" s="13" t="s">
        <v>25</v>
      </c>
      <c r="C295" s="2" t="s">
        <v>248</v>
      </c>
      <c r="D295" s="2">
        <v>50</v>
      </c>
      <c r="E295" s="2">
        <v>200</v>
      </c>
      <c r="F295" s="2" t="s">
        <v>13</v>
      </c>
      <c r="G295" s="3">
        <v>9.2000000000000011</v>
      </c>
      <c r="H295" s="25">
        <f>ROUND(IFERROR(G295*$H$6,"-"),4)</f>
        <v>0</v>
      </c>
    </row>
    <row r="296" spans="1:8" ht="14.5" x14ac:dyDescent="0.3">
      <c r="A296" s="19" t="s">
        <v>607</v>
      </c>
      <c r="D296" s="2"/>
      <c r="F296" s="2" t="s">
        <v>13</v>
      </c>
      <c r="H296" s="25"/>
    </row>
    <row r="297" spans="1:8" x14ac:dyDescent="0.3">
      <c r="A297" s="13" t="s">
        <v>608</v>
      </c>
      <c r="B297" s="13" t="s">
        <v>22</v>
      </c>
      <c r="C297" s="2" t="s">
        <v>16</v>
      </c>
      <c r="D297" s="2">
        <v>3</v>
      </c>
      <c r="E297" s="2">
        <v>36</v>
      </c>
      <c r="F297" s="2" t="s">
        <v>609</v>
      </c>
      <c r="G297" s="3">
        <v>7.5</v>
      </c>
      <c r="H297" s="25">
        <f>ROUND(IFERROR(G297*$H$6,"-"),4)</f>
        <v>0</v>
      </c>
    </row>
    <row r="298" spans="1:8" x14ac:dyDescent="0.3">
      <c r="A298" s="13" t="s">
        <v>610</v>
      </c>
      <c r="B298" s="13" t="s">
        <v>256</v>
      </c>
      <c r="C298" s="2" t="s">
        <v>16</v>
      </c>
      <c r="D298" s="2">
        <v>6</v>
      </c>
      <c r="E298" s="2">
        <v>36</v>
      </c>
      <c r="F298" s="2" t="s">
        <v>611</v>
      </c>
      <c r="G298" s="3">
        <v>16</v>
      </c>
      <c r="H298" s="25">
        <f>ROUND(IFERROR(G298*$H$6,"-"),4)</f>
        <v>0</v>
      </c>
    </row>
    <row r="299" spans="1:8" ht="14.5" x14ac:dyDescent="0.3">
      <c r="A299" s="19" t="s">
        <v>612</v>
      </c>
      <c r="D299" s="2"/>
      <c r="F299" s="2" t="s">
        <v>13</v>
      </c>
      <c r="H299" s="25"/>
    </row>
    <row r="300" spans="1:8" x14ac:dyDescent="0.3">
      <c r="A300" s="13" t="s">
        <v>613</v>
      </c>
      <c r="B300" s="13" t="s">
        <v>614</v>
      </c>
      <c r="C300" s="2" t="s">
        <v>16</v>
      </c>
      <c r="D300" s="2">
        <v>3</v>
      </c>
      <c r="E300" s="2">
        <v>36</v>
      </c>
      <c r="F300" s="2" t="s">
        <v>615</v>
      </c>
      <c r="G300" s="3">
        <v>3.95</v>
      </c>
      <c r="H300" s="25">
        <f>ROUND(IFERROR(G300*$H$6,"-"),4)</f>
        <v>0</v>
      </c>
    </row>
    <row r="301" spans="1:8" x14ac:dyDescent="0.3">
      <c r="A301" s="13" t="s">
        <v>616</v>
      </c>
      <c r="B301" s="13" t="s">
        <v>617</v>
      </c>
      <c r="C301" s="2" t="s">
        <v>16</v>
      </c>
      <c r="D301" s="2">
        <v>3</v>
      </c>
      <c r="E301" s="2">
        <v>36</v>
      </c>
      <c r="F301" s="2" t="s">
        <v>618</v>
      </c>
      <c r="G301" s="3">
        <v>5.6000000000000005</v>
      </c>
      <c r="H301" s="25">
        <f>ROUND(IFERROR(G301*$H$6,"-"),4)</f>
        <v>0</v>
      </c>
    </row>
    <row r="302" spans="1:8" ht="14.5" x14ac:dyDescent="0.3">
      <c r="A302" s="19" t="s">
        <v>619</v>
      </c>
      <c r="D302" s="2"/>
      <c r="F302" s="2" t="s">
        <v>13</v>
      </c>
      <c r="H302" s="25"/>
    </row>
    <row r="303" spans="1:8" x14ac:dyDescent="0.3">
      <c r="A303" s="13" t="s">
        <v>620</v>
      </c>
      <c r="B303" s="13" t="s">
        <v>621</v>
      </c>
      <c r="C303" s="2" t="s">
        <v>16</v>
      </c>
      <c r="D303" s="2">
        <v>6</v>
      </c>
      <c r="E303" s="2">
        <v>36</v>
      </c>
      <c r="F303" s="2" t="s">
        <v>622</v>
      </c>
      <c r="G303" s="3">
        <v>4.45</v>
      </c>
      <c r="H303" s="25">
        <f>ROUND(IFERROR(G303*$H$6,"-"),4)</f>
        <v>0</v>
      </c>
    </row>
    <row r="304" spans="1:8" x14ac:dyDescent="0.3">
      <c r="A304" s="13" t="s">
        <v>623</v>
      </c>
      <c r="B304" s="13" t="s">
        <v>624</v>
      </c>
      <c r="C304" s="2" t="s">
        <v>16</v>
      </c>
      <c r="D304" s="2">
        <v>3</v>
      </c>
      <c r="E304" s="2">
        <v>36</v>
      </c>
      <c r="F304" s="2" t="s">
        <v>625</v>
      </c>
      <c r="G304" s="3">
        <v>4.6000000000000005</v>
      </c>
      <c r="H304" s="25">
        <f>ROUND(IFERROR(G304*$H$6,"-"),4)</f>
        <v>0</v>
      </c>
    </row>
    <row r="305" spans="1:8" ht="14.5" x14ac:dyDescent="0.3">
      <c r="A305" s="19" t="s">
        <v>626</v>
      </c>
      <c r="D305" s="2"/>
      <c r="F305" s="2" t="s">
        <v>13</v>
      </c>
      <c r="H305" s="25"/>
    </row>
    <row r="306" spans="1:8" x14ac:dyDescent="0.3">
      <c r="A306" s="13" t="s">
        <v>627</v>
      </c>
      <c r="B306" s="13" t="s">
        <v>628</v>
      </c>
      <c r="C306" s="2" t="s">
        <v>16</v>
      </c>
      <c r="D306" s="2">
        <v>3</v>
      </c>
      <c r="E306" s="2">
        <v>36</v>
      </c>
      <c r="F306" s="2" t="s">
        <v>629</v>
      </c>
      <c r="G306" s="3">
        <v>15.25</v>
      </c>
      <c r="H306" s="25">
        <f>ROUND(IFERROR(G306*$H$6,"-"),4)</f>
        <v>0</v>
      </c>
    </row>
    <row r="307" spans="1:8" ht="14.5" x14ac:dyDescent="0.3">
      <c r="A307" s="14" t="s">
        <v>630</v>
      </c>
      <c r="B307" s="15"/>
      <c r="C307" s="16"/>
      <c r="D307" s="16"/>
      <c r="E307" s="16"/>
      <c r="F307" s="16" t="s">
        <v>13</v>
      </c>
      <c r="G307" s="17"/>
      <c r="H307" s="18"/>
    </row>
    <row r="308" spans="1:8" ht="14.5" x14ac:dyDescent="0.3">
      <c r="A308" s="19" t="s">
        <v>631</v>
      </c>
      <c r="D308" s="2"/>
      <c r="F308" s="2" t="s">
        <v>13</v>
      </c>
      <c r="H308" s="25"/>
    </row>
    <row r="309" spans="1:8" x14ac:dyDescent="0.3">
      <c r="A309" s="13" t="s">
        <v>632</v>
      </c>
      <c r="B309" s="13" t="s">
        <v>633</v>
      </c>
      <c r="C309" s="2" t="s">
        <v>16</v>
      </c>
      <c r="D309" s="2">
        <v>3</v>
      </c>
      <c r="E309" s="2">
        <v>36</v>
      </c>
      <c r="F309" s="2" t="s">
        <v>634</v>
      </c>
      <c r="G309" s="3">
        <v>2.75</v>
      </c>
      <c r="H309" s="25">
        <f t="shared" ref="H309:H315" si="16">ROUND(IFERROR(G309*$H$6,"-"),4)</f>
        <v>0</v>
      </c>
    </row>
    <row r="310" spans="1:8" x14ac:dyDescent="0.3">
      <c r="A310" s="13" t="s">
        <v>635</v>
      </c>
      <c r="B310" s="13" t="s">
        <v>636</v>
      </c>
      <c r="C310" s="2" t="s">
        <v>16</v>
      </c>
      <c r="D310" s="2">
        <v>6</v>
      </c>
      <c r="E310" s="2">
        <v>36</v>
      </c>
      <c r="F310" s="2" t="s">
        <v>637</v>
      </c>
      <c r="G310" s="3">
        <v>2.7</v>
      </c>
      <c r="H310" s="25">
        <f t="shared" si="16"/>
        <v>0</v>
      </c>
    </row>
    <row r="311" spans="1:8" x14ac:dyDescent="0.3">
      <c r="A311" s="13" t="s">
        <v>638</v>
      </c>
      <c r="B311" s="13" t="s">
        <v>639</v>
      </c>
      <c r="C311" s="2" t="s">
        <v>16</v>
      </c>
      <c r="D311" s="2">
        <v>3</v>
      </c>
      <c r="E311" s="2">
        <v>36</v>
      </c>
      <c r="F311" s="2" t="s">
        <v>640</v>
      </c>
      <c r="G311" s="3">
        <v>2.6500000000000004</v>
      </c>
      <c r="H311" s="25">
        <f t="shared" si="16"/>
        <v>0</v>
      </c>
    </row>
    <row r="312" spans="1:8" x14ac:dyDescent="0.3">
      <c r="A312" s="13" t="s">
        <v>641</v>
      </c>
      <c r="B312" s="13" t="s">
        <v>642</v>
      </c>
      <c r="C312" s="2" t="s">
        <v>16</v>
      </c>
      <c r="D312" s="2" t="s">
        <v>34</v>
      </c>
      <c r="E312" s="2">
        <v>12</v>
      </c>
      <c r="F312" s="2" t="s">
        <v>643</v>
      </c>
      <c r="G312" s="3">
        <v>3.1500000000000004</v>
      </c>
      <c r="H312" s="25">
        <f t="shared" si="16"/>
        <v>0</v>
      </c>
    </row>
    <row r="313" spans="1:8" x14ac:dyDescent="0.3">
      <c r="A313" s="13" t="s">
        <v>644</v>
      </c>
      <c r="B313" s="13" t="s">
        <v>645</v>
      </c>
      <c r="C313" s="2" t="s">
        <v>16</v>
      </c>
      <c r="D313" s="2">
        <v>3</v>
      </c>
      <c r="E313" s="2">
        <v>36</v>
      </c>
      <c r="F313" s="2" t="s">
        <v>646</v>
      </c>
      <c r="G313" s="3">
        <v>3.8000000000000003</v>
      </c>
      <c r="H313" s="25">
        <f t="shared" si="16"/>
        <v>0</v>
      </c>
    </row>
    <row r="314" spans="1:8" x14ac:dyDescent="0.3">
      <c r="A314" s="13" t="s">
        <v>647</v>
      </c>
      <c r="B314" s="13" t="s">
        <v>648</v>
      </c>
      <c r="C314" s="2" t="s">
        <v>16</v>
      </c>
      <c r="D314" s="2">
        <v>3</v>
      </c>
      <c r="E314" s="2">
        <v>36</v>
      </c>
      <c r="F314" s="2" t="s">
        <v>649</v>
      </c>
      <c r="G314" s="3">
        <v>6.15</v>
      </c>
      <c r="H314" s="25">
        <f t="shared" si="16"/>
        <v>0</v>
      </c>
    </row>
    <row r="315" spans="1:8" x14ac:dyDescent="0.3">
      <c r="A315" s="13" t="s">
        <v>650</v>
      </c>
      <c r="B315" s="13" t="s">
        <v>651</v>
      </c>
      <c r="C315" s="2" t="s">
        <v>16</v>
      </c>
      <c r="D315" s="2">
        <v>6</v>
      </c>
      <c r="E315" s="2">
        <v>36</v>
      </c>
      <c r="F315" s="2" t="s">
        <v>652</v>
      </c>
      <c r="G315" s="3">
        <v>7.7</v>
      </c>
      <c r="H315" s="25">
        <f t="shared" si="16"/>
        <v>0</v>
      </c>
    </row>
    <row r="316" spans="1:8" ht="14.5" x14ac:dyDescent="0.3">
      <c r="A316" s="19" t="s">
        <v>653</v>
      </c>
      <c r="D316" s="2"/>
      <c r="F316" s="2" t="s">
        <v>13</v>
      </c>
      <c r="H316" s="25"/>
    </row>
    <row r="317" spans="1:8" x14ac:dyDescent="0.3">
      <c r="A317" s="13" t="s">
        <v>654</v>
      </c>
      <c r="B317" s="13" t="s">
        <v>655</v>
      </c>
      <c r="C317" s="2" t="s">
        <v>16</v>
      </c>
      <c r="D317" s="2">
        <v>6</v>
      </c>
      <c r="E317" s="2">
        <v>36</v>
      </c>
      <c r="F317" s="2" t="s">
        <v>656</v>
      </c>
      <c r="G317" s="3">
        <v>3.6500000000000004</v>
      </c>
      <c r="H317" s="25">
        <f>ROUND(IFERROR(G317*$H$6,"-"),4)</f>
        <v>0</v>
      </c>
    </row>
    <row r="318" spans="1:8" x14ac:dyDescent="0.3">
      <c r="A318" s="13" t="s">
        <v>657</v>
      </c>
      <c r="B318" s="13" t="s">
        <v>658</v>
      </c>
      <c r="C318" s="2" t="s">
        <v>16</v>
      </c>
      <c r="D318" s="2">
        <v>6</v>
      </c>
      <c r="E318" s="2">
        <v>36</v>
      </c>
      <c r="F318" s="2" t="s">
        <v>659</v>
      </c>
      <c r="G318" s="3">
        <v>5.1000000000000005</v>
      </c>
      <c r="H318" s="25">
        <f>ROUND(IFERROR(G318*$H$6,"-"),4)</f>
        <v>0</v>
      </c>
    </row>
    <row r="319" spans="1:8" x14ac:dyDescent="0.3">
      <c r="A319" s="13" t="s">
        <v>660</v>
      </c>
      <c r="B319" s="13" t="s">
        <v>661</v>
      </c>
      <c r="C319" s="2" t="s">
        <v>16</v>
      </c>
      <c r="D319" s="2">
        <v>6</v>
      </c>
      <c r="E319" s="2">
        <v>36</v>
      </c>
      <c r="F319" s="2" t="s">
        <v>662</v>
      </c>
      <c r="G319" s="3">
        <v>7.95</v>
      </c>
      <c r="H319" s="25">
        <f>ROUND(IFERROR(G319*$H$6,"-"),4)</f>
        <v>0</v>
      </c>
    </row>
    <row r="320" spans="1:8" ht="14.5" x14ac:dyDescent="0.3">
      <c r="A320" s="19" t="s">
        <v>663</v>
      </c>
      <c r="D320" s="2"/>
      <c r="F320" s="2" t="s">
        <v>13</v>
      </c>
      <c r="H320" s="25"/>
    </row>
    <row r="321" spans="1:8" x14ac:dyDescent="0.3">
      <c r="A321" s="13" t="s">
        <v>664</v>
      </c>
      <c r="B321" s="13" t="s">
        <v>665</v>
      </c>
      <c r="C321" s="2" t="s">
        <v>16</v>
      </c>
      <c r="D321" s="2">
        <v>3</v>
      </c>
      <c r="E321" s="2">
        <v>36</v>
      </c>
      <c r="F321" s="2" t="s">
        <v>666</v>
      </c>
      <c r="G321" s="3">
        <v>3.1500000000000004</v>
      </c>
      <c r="H321" s="25">
        <f>ROUND(IFERROR(G321*$H$6,"-"),4)</f>
        <v>0</v>
      </c>
    </row>
    <row r="322" spans="1:8" x14ac:dyDescent="0.3">
      <c r="A322" s="13" t="s">
        <v>667</v>
      </c>
      <c r="B322" s="13" t="s">
        <v>668</v>
      </c>
      <c r="C322" s="2" t="s">
        <v>16</v>
      </c>
      <c r="D322" s="2">
        <v>3</v>
      </c>
      <c r="E322" s="2">
        <v>36</v>
      </c>
      <c r="F322" s="2" t="s">
        <v>669</v>
      </c>
      <c r="G322" s="3">
        <v>3.95</v>
      </c>
      <c r="H322" s="25">
        <f>ROUND(IFERROR(G322*$H$6,"-"),4)</f>
        <v>0</v>
      </c>
    </row>
    <row r="323" spans="1:8" x14ac:dyDescent="0.3">
      <c r="A323" s="13" t="s">
        <v>670</v>
      </c>
      <c r="B323" s="13" t="s">
        <v>671</v>
      </c>
      <c r="C323" s="2" t="s">
        <v>16</v>
      </c>
      <c r="D323" s="2">
        <v>3</v>
      </c>
      <c r="E323" s="2">
        <v>36</v>
      </c>
      <c r="F323" s="2" t="s">
        <v>672</v>
      </c>
      <c r="G323" s="3">
        <v>5</v>
      </c>
      <c r="H323" s="25">
        <f>ROUND(IFERROR(G323*$H$6,"-"),4)</f>
        <v>0</v>
      </c>
    </row>
    <row r="324" spans="1:8" x14ac:dyDescent="0.3">
      <c r="A324" s="13" t="s">
        <v>673</v>
      </c>
      <c r="B324" s="13" t="s">
        <v>674</v>
      </c>
      <c r="C324" s="2" t="s">
        <v>16</v>
      </c>
      <c r="D324" s="2">
        <v>6</v>
      </c>
      <c r="E324" s="2">
        <v>36</v>
      </c>
      <c r="F324" s="2" t="s">
        <v>675</v>
      </c>
      <c r="G324" s="3">
        <v>8.0500000000000007</v>
      </c>
      <c r="H324" s="25">
        <f>ROUND(IFERROR(G324*$H$6,"-"),4)</f>
        <v>0</v>
      </c>
    </row>
    <row r="325" spans="1:8" ht="14.5" x14ac:dyDescent="0.3">
      <c r="A325" s="19" t="s">
        <v>663</v>
      </c>
      <c r="D325" s="2"/>
      <c r="F325" s="2" t="s">
        <v>13</v>
      </c>
      <c r="H325" s="25"/>
    </row>
    <row r="326" spans="1:8" x14ac:dyDescent="0.3">
      <c r="A326" s="13" t="s">
        <v>676</v>
      </c>
      <c r="B326" s="13" t="s">
        <v>677</v>
      </c>
      <c r="C326" s="2" t="s">
        <v>16</v>
      </c>
      <c r="D326" s="2">
        <v>3</v>
      </c>
      <c r="E326" s="2">
        <v>36</v>
      </c>
      <c r="F326" s="2" t="s">
        <v>678</v>
      </c>
      <c r="G326" s="3">
        <v>2.8000000000000003</v>
      </c>
      <c r="H326" s="25">
        <f t="shared" ref="H326:H337" si="17">ROUND(IFERROR(G326*$H$6,"-"),4)</f>
        <v>0</v>
      </c>
    </row>
    <row r="327" spans="1:8" x14ac:dyDescent="0.3">
      <c r="A327" s="13" t="s">
        <v>679</v>
      </c>
      <c r="B327" s="13" t="s">
        <v>680</v>
      </c>
      <c r="C327" s="2" t="s">
        <v>16</v>
      </c>
      <c r="D327" s="2">
        <v>3</v>
      </c>
      <c r="E327" s="2">
        <v>36</v>
      </c>
      <c r="F327" s="2" t="s">
        <v>681</v>
      </c>
      <c r="G327" s="3">
        <v>2.95</v>
      </c>
      <c r="H327" s="25">
        <f t="shared" si="17"/>
        <v>0</v>
      </c>
    </row>
    <row r="328" spans="1:8" x14ac:dyDescent="0.3">
      <c r="A328" s="13" t="s">
        <v>682</v>
      </c>
      <c r="B328" s="13" t="s">
        <v>683</v>
      </c>
      <c r="C328" s="2" t="s">
        <v>16</v>
      </c>
      <c r="D328" s="2">
        <v>9</v>
      </c>
      <c r="E328" s="2">
        <v>36</v>
      </c>
      <c r="F328" s="2" t="s">
        <v>684</v>
      </c>
      <c r="G328" s="3">
        <v>2.6</v>
      </c>
      <c r="H328" s="25">
        <f t="shared" si="17"/>
        <v>0</v>
      </c>
    </row>
    <row r="329" spans="1:8" x14ac:dyDescent="0.3">
      <c r="A329" s="13" t="s">
        <v>685</v>
      </c>
      <c r="B329" s="13" t="s">
        <v>686</v>
      </c>
      <c r="C329" s="2" t="s">
        <v>16</v>
      </c>
      <c r="D329" s="2">
        <v>3</v>
      </c>
      <c r="E329" s="2">
        <v>36</v>
      </c>
      <c r="F329" s="2" t="s">
        <v>687</v>
      </c>
      <c r="G329" s="3">
        <v>3.45</v>
      </c>
      <c r="H329" s="25">
        <f t="shared" si="17"/>
        <v>0</v>
      </c>
    </row>
    <row r="330" spans="1:8" x14ac:dyDescent="0.3">
      <c r="A330" s="13" t="s">
        <v>688</v>
      </c>
      <c r="B330" s="13" t="s">
        <v>689</v>
      </c>
      <c r="C330" s="2" t="s">
        <v>16</v>
      </c>
      <c r="D330" s="2">
        <v>9</v>
      </c>
      <c r="E330" s="2">
        <v>36</v>
      </c>
      <c r="F330" s="2" t="s">
        <v>690</v>
      </c>
      <c r="G330" s="3">
        <v>2.6500000000000004</v>
      </c>
      <c r="H330" s="25">
        <f t="shared" si="17"/>
        <v>0</v>
      </c>
    </row>
    <row r="331" spans="1:8" x14ac:dyDescent="0.3">
      <c r="A331" s="13" t="s">
        <v>691</v>
      </c>
      <c r="B331" s="13" t="s">
        <v>692</v>
      </c>
      <c r="C331" s="2" t="s">
        <v>16</v>
      </c>
      <c r="D331" s="2" t="s">
        <v>34</v>
      </c>
      <c r="E331" s="2">
        <v>12</v>
      </c>
      <c r="F331" s="2" t="s">
        <v>693</v>
      </c>
      <c r="G331" s="3">
        <v>3.5500000000000003</v>
      </c>
      <c r="H331" s="25">
        <f t="shared" si="17"/>
        <v>0</v>
      </c>
    </row>
    <row r="332" spans="1:8" x14ac:dyDescent="0.3">
      <c r="A332" s="13" t="s">
        <v>694</v>
      </c>
      <c r="B332" s="13" t="s">
        <v>695</v>
      </c>
      <c r="C332" s="2" t="s">
        <v>16</v>
      </c>
      <c r="D332" s="2" t="s">
        <v>34</v>
      </c>
      <c r="E332" s="2">
        <v>12</v>
      </c>
      <c r="F332" s="2" t="s">
        <v>696</v>
      </c>
      <c r="G332" s="3">
        <v>4.55</v>
      </c>
      <c r="H332" s="25">
        <f t="shared" si="17"/>
        <v>0</v>
      </c>
    </row>
    <row r="333" spans="1:8" x14ac:dyDescent="0.3">
      <c r="A333" s="13" t="s">
        <v>697</v>
      </c>
      <c r="B333" s="13" t="s">
        <v>698</v>
      </c>
      <c r="C333" s="2" t="s">
        <v>16</v>
      </c>
      <c r="D333" s="2">
        <v>6</v>
      </c>
      <c r="E333" s="2">
        <v>36</v>
      </c>
      <c r="F333" s="2" t="s">
        <v>699</v>
      </c>
      <c r="G333" s="3">
        <v>4.95</v>
      </c>
      <c r="H333" s="25">
        <f t="shared" si="17"/>
        <v>0</v>
      </c>
    </row>
    <row r="334" spans="1:8" x14ac:dyDescent="0.3">
      <c r="A334" s="13" t="s">
        <v>700</v>
      </c>
      <c r="B334" s="13" t="s">
        <v>701</v>
      </c>
      <c r="C334" s="2" t="s">
        <v>16</v>
      </c>
      <c r="D334" s="2">
        <v>9</v>
      </c>
      <c r="E334" s="2">
        <v>36</v>
      </c>
      <c r="F334" s="2" t="s">
        <v>702</v>
      </c>
      <c r="G334" s="3">
        <v>5.0500000000000007</v>
      </c>
      <c r="H334" s="25">
        <f t="shared" si="17"/>
        <v>0</v>
      </c>
    </row>
    <row r="335" spans="1:8" x14ac:dyDescent="0.3">
      <c r="A335" s="13" t="s">
        <v>703</v>
      </c>
      <c r="B335" s="13" t="s">
        <v>704</v>
      </c>
      <c r="C335" s="2" t="s">
        <v>16</v>
      </c>
      <c r="D335" s="2">
        <v>6</v>
      </c>
      <c r="E335" s="2">
        <v>36</v>
      </c>
      <c r="F335" s="2" t="s">
        <v>705</v>
      </c>
      <c r="G335" s="3">
        <v>5.4</v>
      </c>
      <c r="H335" s="25">
        <f t="shared" si="17"/>
        <v>0</v>
      </c>
    </row>
    <row r="336" spans="1:8" x14ac:dyDescent="0.3">
      <c r="A336" s="13" t="s">
        <v>706</v>
      </c>
      <c r="B336" s="13" t="s">
        <v>707</v>
      </c>
      <c r="C336" s="2" t="s">
        <v>16</v>
      </c>
      <c r="D336" s="2">
        <v>3</v>
      </c>
      <c r="E336" s="2">
        <v>36</v>
      </c>
      <c r="F336" s="2" t="s">
        <v>708</v>
      </c>
      <c r="G336" s="3">
        <v>8.2000000000000011</v>
      </c>
      <c r="H336" s="25">
        <f t="shared" si="17"/>
        <v>0</v>
      </c>
    </row>
    <row r="337" spans="1:8" x14ac:dyDescent="0.3">
      <c r="A337" s="13" t="s">
        <v>709</v>
      </c>
      <c r="B337" s="13" t="s">
        <v>710</v>
      </c>
      <c r="C337" s="2" t="s">
        <v>16</v>
      </c>
      <c r="D337" s="2">
        <v>6</v>
      </c>
      <c r="E337" s="2">
        <v>36</v>
      </c>
      <c r="F337" s="2" t="s">
        <v>711</v>
      </c>
      <c r="G337" s="3">
        <v>7.6000000000000005</v>
      </c>
      <c r="H337" s="25">
        <f t="shared" si="17"/>
        <v>0</v>
      </c>
    </row>
    <row r="338" spans="1:8" ht="14.5" x14ac:dyDescent="0.3">
      <c r="A338" s="19" t="s">
        <v>712</v>
      </c>
      <c r="D338" s="2"/>
      <c r="F338" s="2" t="s">
        <v>13</v>
      </c>
      <c r="H338" s="25"/>
    </row>
    <row r="339" spans="1:8" x14ac:dyDescent="0.3">
      <c r="A339" s="13" t="s">
        <v>713</v>
      </c>
      <c r="B339" s="13" t="s">
        <v>714</v>
      </c>
      <c r="C339" s="2" t="s">
        <v>16</v>
      </c>
      <c r="D339" s="2">
        <v>3</v>
      </c>
      <c r="E339" s="2">
        <v>36</v>
      </c>
      <c r="F339" s="2" t="s">
        <v>715</v>
      </c>
      <c r="G339" s="3">
        <v>8.85</v>
      </c>
      <c r="H339" s="25">
        <f>ROUND(IFERROR(G339*$H$6,"-"),4)</f>
        <v>0</v>
      </c>
    </row>
    <row r="340" spans="1:8" ht="14.5" x14ac:dyDescent="0.3">
      <c r="A340" s="19" t="s">
        <v>716</v>
      </c>
      <c r="D340" s="2"/>
      <c r="F340" s="2" t="s">
        <v>13</v>
      </c>
      <c r="H340" s="25"/>
    </row>
    <row r="341" spans="1:8" x14ac:dyDescent="0.3">
      <c r="A341" s="13" t="s">
        <v>717</v>
      </c>
      <c r="B341" s="13" t="s">
        <v>642</v>
      </c>
      <c r="C341" s="2" t="s">
        <v>16</v>
      </c>
      <c r="D341" s="2">
        <v>6</v>
      </c>
      <c r="E341" s="2">
        <v>36</v>
      </c>
      <c r="F341" s="2" t="s">
        <v>718</v>
      </c>
      <c r="G341" s="3">
        <v>4.7</v>
      </c>
      <c r="H341" s="25">
        <f>ROUND(IFERROR(G341*$H$6,"-"),4)</f>
        <v>0</v>
      </c>
    </row>
    <row r="342" spans="1:8" x14ac:dyDescent="0.3">
      <c r="A342" s="13" t="s">
        <v>719</v>
      </c>
      <c r="B342" s="13" t="s">
        <v>645</v>
      </c>
      <c r="C342" s="2" t="s">
        <v>16</v>
      </c>
      <c r="D342" s="2">
        <v>6</v>
      </c>
      <c r="E342" s="2">
        <v>36</v>
      </c>
      <c r="F342" s="2" t="s">
        <v>720</v>
      </c>
      <c r="G342" s="3">
        <v>6.5</v>
      </c>
      <c r="H342" s="25">
        <f>ROUND(IFERROR(G342*$H$6,"-"),4)</f>
        <v>0</v>
      </c>
    </row>
    <row r="343" spans="1:8" x14ac:dyDescent="0.3">
      <c r="A343" s="13" t="s">
        <v>721</v>
      </c>
      <c r="B343" s="13" t="s">
        <v>651</v>
      </c>
      <c r="C343" s="2" t="s">
        <v>16</v>
      </c>
      <c r="D343" s="2">
        <v>6</v>
      </c>
      <c r="E343" s="2">
        <v>36</v>
      </c>
      <c r="F343" s="2" t="s">
        <v>722</v>
      </c>
      <c r="G343" s="3">
        <v>11.8</v>
      </c>
      <c r="H343" s="25">
        <f>ROUND(IFERROR(G343*$H$6,"-"),4)</f>
        <v>0</v>
      </c>
    </row>
    <row r="344" spans="1:8" ht="14.5" x14ac:dyDescent="0.3">
      <c r="A344" s="19" t="s">
        <v>723</v>
      </c>
      <c r="D344" s="2"/>
      <c r="F344" s="2" t="s">
        <v>13</v>
      </c>
      <c r="H344" s="25"/>
    </row>
    <row r="345" spans="1:8" x14ac:dyDescent="0.3">
      <c r="A345" s="13" t="s">
        <v>724</v>
      </c>
      <c r="B345" s="13" t="s">
        <v>725</v>
      </c>
      <c r="C345" s="2" t="s">
        <v>16</v>
      </c>
      <c r="D345" s="2">
        <v>6</v>
      </c>
      <c r="E345" s="2">
        <v>36</v>
      </c>
      <c r="F345" s="2" t="s">
        <v>726</v>
      </c>
      <c r="G345" s="3">
        <v>4.7</v>
      </c>
      <c r="H345" s="25">
        <f>ROUND(IFERROR(G345*$H$6,"-"),4)</f>
        <v>0</v>
      </c>
    </row>
    <row r="346" spans="1:8" ht="14.5" x14ac:dyDescent="0.3">
      <c r="A346" s="19" t="s">
        <v>727</v>
      </c>
      <c r="D346" s="2"/>
      <c r="F346" s="2" t="s">
        <v>13</v>
      </c>
      <c r="H346" s="25"/>
    </row>
    <row r="347" spans="1:8" x14ac:dyDescent="0.3">
      <c r="A347" s="13" t="s">
        <v>728</v>
      </c>
      <c r="B347" s="13" t="s">
        <v>642</v>
      </c>
      <c r="C347" s="2" t="s">
        <v>16</v>
      </c>
      <c r="D347" s="2">
        <v>6</v>
      </c>
      <c r="E347" s="2">
        <v>36</v>
      </c>
      <c r="F347" s="2" t="s">
        <v>729</v>
      </c>
      <c r="G347" s="3">
        <v>5.8000000000000007</v>
      </c>
      <c r="H347" s="25">
        <f>ROUND(IFERROR(G347*$H$6,"-"),4)</f>
        <v>0</v>
      </c>
    </row>
    <row r="348" spans="1:8" x14ac:dyDescent="0.3">
      <c r="A348" s="13" t="s">
        <v>730</v>
      </c>
      <c r="B348" s="13" t="s">
        <v>645</v>
      </c>
      <c r="C348" s="2" t="s">
        <v>16</v>
      </c>
      <c r="D348" s="2">
        <v>6</v>
      </c>
      <c r="E348" s="2">
        <v>36</v>
      </c>
      <c r="F348" s="2" t="s">
        <v>731</v>
      </c>
      <c r="G348" s="3">
        <v>7.75</v>
      </c>
      <c r="H348" s="25">
        <f>ROUND(IFERROR(G348*$H$6,"-"),4)</f>
        <v>0</v>
      </c>
    </row>
    <row r="349" spans="1:8" x14ac:dyDescent="0.3">
      <c r="A349" s="13" t="s">
        <v>732</v>
      </c>
      <c r="B349" s="13" t="s">
        <v>651</v>
      </c>
      <c r="C349" s="2" t="s">
        <v>16</v>
      </c>
      <c r="D349" s="2">
        <v>6</v>
      </c>
      <c r="E349" s="2">
        <v>36</v>
      </c>
      <c r="F349" s="2" t="s">
        <v>733</v>
      </c>
      <c r="G349" s="3">
        <v>13.9</v>
      </c>
      <c r="H349" s="25">
        <f>ROUND(IFERROR(G349*$H$6,"-"),4)</f>
        <v>0</v>
      </c>
    </row>
    <row r="350" spans="1:8" ht="14.5" x14ac:dyDescent="0.3">
      <c r="A350" s="14" t="s">
        <v>734</v>
      </c>
      <c r="B350" s="15"/>
      <c r="C350" s="16"/>
      <c r="D350" s="16"/>
      <c r="E350" s="16"/>
      <c r="F350" s="16" t="s">
        <v>13</v>
      </c>
      <c r="G350" s="17"/>
      <c r="H350" s="18"/>
    </row>
    <row r="351" spans="1:8" ht="14.5" x14ac:dyDescent="0.3">
      <c r="A351" s="19" t="s">
        <v>735</v>
      </c>
      <c r="D351" s="2"/>
      <c r="F351" s="2" t="s">
        <v>13</v>
      </c>
      <c r="H351" s="25"/>
    </row>
    <row r="352" spans="1:8" x14ac:dyDescent="0.3">
      <c r="A352" s="13" t="s">
        <v>736</v>
      </c>
      <c r="B352" s="13" t="s">
        <v>28</v>
      </c>
      <c r="C352" s="2" t="s">
        <v>16</v>
      </c>
      <c r="D352" s="2" t="s">
        <v>34</v>
      </c>
      <c r="E352" s="2">
        <v>24</v>
      </c>
      <c r="F352" s="2" t="s">
        <v>737</v>
      </c>
      <c r="G352" s="3">
        <v>4</v>
      </c>
      <c r="H352" s="25">
        <f>ROUND(IFERROR(G352*$H$6,"-"),4)</f>
        <v>0</v>
      </c>
    </row>
    <row r="353" spans="1:8" x14ac:dyDescent="0.3">
      <c r="A353" s="13" t="s">
        <v>738</v>
      </c>
      <c r="B353" s="13" t="s">
        <v>28</v>
      </c>
      <c r="C353" s="2" t="s">
        <v>248</v>
      </c>
      <c r="D353" s="2">
        <v>50</v>
      </c>
      <c r="E353" s="2">
        <v>400</v>
      </c>
      <c r="F353" s="2" t="s">
        <v>13</v>
      </c>
      <c r="G353" s="3">
        <v>3.75</v>
      </c>
      <c r="H353" s="25">
        <f>ROUND(IFERROR(G353*$H$6,"-"),4)</f>
        <v>0</v>
      </c>
    </row>
    <row r="354" spans="1:8" ht="14.5" x14ac:dyDescent="0.3">
      <c r="A354" s="19" t="s">
        <v>739</v>
      </c>
      <c r="D354" s="2"/>
      <c r="F354" s="2" t="s">
        <v>13</v>
      </c>
      <c r="H354" s="25"/>
    </row>
    <row r="355" spans="1:8" x14ac:dyDescent="0.3">
      <c r="A355" s="13" t="s">
        <v>740</v>
      </c>
      <c r="B355" s="13" t="s">
        <v>28</v>
      </c>
      <c r="C355" s="2" t="s">
        <v>16</v>
      </c>
      <c r="D355" s="2">
        <v>6</v>
      </c>
      <c r="E355" s="2">
        <v>36</v>
      </c>
      <c r="F355" s="2" t="s">
        <v>741</v>
      </c>
      <c r="G355" s="3">
        <v>14.200000000000001</v>
      </c>
      <c r="H355" s="25">
        <f>ROUND(IFERROR(G355*$H$6,"-"),4)</f>
        <v>0</v>
      </c>
    </row>
    <row r="356" spans="1:8" x14ac:dyDescent="0.3">
      <c r="A356" s="13" t="s">
        <v>742</v>
      </c>
      <c r="B356" s="13" t="s">
        <v>28</v>
      </c>
      <c r="C356" s="2" t="s">
        <v>248</v>
      </c>
      <c r="D356" s="2">
        <v>50</v>
      </c>
      <c r="E356" s="2">
        <v>150</v>
      </c>
      <c r="F356" s="2" t="s">
        <v>13</v>
      </c>
      <c r="G356" s="3">
        <v>13.15</v>
      </c>
      <c r="H356" s="25">
        <f>ROUND(IFERROR(G356*$H$6,"-"),4)</f>
        <v>0</v>
      </c>
    </row>
    <row r="357" spans="1:8" ht="14.5" x14ac:dyDescent="0.3">
      <c r="A357" s="19" t="s">
        <v>743</v>
      </c>
      <c r="D357" s="2"/>
      <c r="F357" s="2" t="s">
        <v>13</v>
      </c>
      <c r="H357" s="25"/>
    </row>
    <row r="358" spans="1:8" x14ac:dyDescent="0.3">
      <c r="A358" s="13" t="s">
        <v>744</v>
      </c>
      <c r="B358" s="13" t="s">
        <v>745</v>
      </c>
      <c r="C358" s="2" t="s">
        <v>16</v>
      </c>
      <c r="D358" s="2">
        <v>3</v>
      </c>
      <c r="E358" s="2">
        <v>36</v>
      </c>
      <c r="F358" s="2" t="s">
        <v>746</v>
      </c>
      <c r="G358" s="3">
        <v>7.25</v>
      </c>
      <c r="H358" s="25">
        <f>ROUND(IFERROR(G358*$H$6,"-"),4)</f>
        <v>0</v>
      </c>
    </row>
    <row r="359" spans="1:8" x14ac:dyDescent="0.3">
      <c r="A359" s="13" t="s">
        <v>747</v>
      </c>
      <c r="B359" s="13" t="s">
        <v>748</v>
      </c>
      <c r="C359" s="2" t="s">
        <v>16</v>
      </c>
      <c r="D359" s="2">
        <v>3</v>
      </c>
      <c r="E359" s="2">
        <v>36</v>
      </c>
      <c r="F359" s="2" t="s">
        <v>749</v>
      </c>
      <c r="G359" s="3">
        <v>7.25</v>
      </c>
      <c r="H359" s="25">
        <f>ROUND(IFERROR(G359*$H$6,"-"),4)</f>
        <v>0</v>
      </c>
    </row>
    <row r="360" spans="1:8" x14ac:dyDescent="0.3">
      <c r="A360" s="13" t="s">
        <v>750</v>
      </c>
      <c r="B360" s="13" t="s">
        <v>751</v>
      </c>
      <c r="C360" s="2" t="s">
        <v>16</v>
      </c>
      <c r="D360" s="2">
        <v>3</v>
      </c>
      <c r="E360" s="2">
        <v>36</v>
      </c>
      <c r="F360" s="2" t="s">
        <v>752</v>
      </c>
      <c r="G360" s="3">
        <v>7.75</v>
      </c>
      <c r="H360" s="25">
        <f>ROUND(IFERROR(G360*$H$6,"-"),4)</f>
        <v>0</v>
      </c>
    </row>
    <row r="361" spans="1:8" x14ac:dyDescent="0.3">
      <c r="A361" s="13" t="s">
        <v>753</v>
      </c>
      <c r="B361" s="13" t="s">
        <v>754</v>
      </c>
      <c r="C361" s="2" t="s">
        <v>16</v>
      </c>
      <c r="D361" s="2">
        <v>3</v>
      </c>
      <c r="E361" s="2">
        <v>36</v>
      </c>
      <c r="F361" s="2" t="s">
        <v>755</v>
      </c>
      <c r="G361" s="3">
        <v>7.75</v>
      </c>
      <c r="H361" s="25">
        <f>ROUND(IFERROR(G361*$H$6,"-"),4)</f>
        <v>0</v>
      </c>
    </row>
    <row r="362" spans="1:8" ht="14.5" x14ac:dyDescent="0.3">
      <c r="A362" s="19" t="s">
        <v>756</v>
      </c>
      <c r="D362" s="2"/>
      <c r="F362" s="2" t="s">
        <v>13</v>
      </c>
      <c r="H362" s="25"/>
    </row>
    <row r="363" spans="1:8" x14ac:dyDescent="0.3">
      <c r="A363" s="28" t="s">
        <v>757</v>
      </c>
      <c r="B363" s="13" t="s">
        <v>758</v>
      </c>
      <c r="C363" s="2" t="s">
        <v>16</v>
      </c>
      <c r="D363" s="2">
        <v>9</v>
      </c>
      <c r="E363" s="2">
        <v>36</v>
      </c>
      <c r="F363" s="2" t="s">
        <v>759</v>
      </c>
      <c r="G363" s="3">
        <v>7.5500000000000007</v>
      </c>
      <c r="H363" s="25">
        <f>ROUND(IFERROR(G363*$H$6,"-"),4)</f>
        <v>0</v>
      </c>
    </row>
    <row r="364" spans="1:8" ht="14.5" x14ac:dyDescent="0.3">
      <c r="A364" s="19" t="s">
        <v>760</v>
      </c>
      <c r="B364" s="28"/>
      <c r="D364" s="2"/>
      <c r="F364" s="2" t="s">
        <v>13</v>
      </c>
      <c r="H364" s="25"/>
    </row>
    <row r="365" spans="1:8" x14ac:dyDescent="0.3">
      <c r="A365" s="28" t="s">
        <v>761</v>
      </c>
      <c r="B365" s="28" t="s">
        <v>762</v>
      </c>
      <c r="C365" s="2" t="s">
        <v>16</v>
      </c>
      <c r="D365" s="2">
        <v>9</v>
      </c>
      <c r="E365" s="2">
        <v>36</v>
      </c>
      <c r="F365" s="2" t="s">
        <v>763</v>
      </c>
      <c r="G365" s="3">
        <v>5.6000000000000005</v>
      </c>
      <c r="H365" s="25">
        <f>ROUND(IFERROR(G365*$H$6,"-"),4)</f>
        <v>0</v>
      </c>
    </row>
    <row r="366" spans="1:8" x14ac:dyDescent="0.3">
      <c r="A366" s="13" t="s">
        <v>764</v>
      </c>
      <c r="B366" s="28" t="s">
        <v>762</v>
      </c>
      <c r="C366" s="2" t="s">
        <v>248</v>
      </c>
      <c r="D366" s="2">
        <v>50</v>
      </c>
      <c r="E366" s="2">
        <v>400</v>
      </c>
      <c r="F366" s="2" t="s">
        <v>13</v>
      </c>
      <c r="G366" s="3">
        <v>5.25</v>
      </c>
      <c r="H366" s="25">
        <f>ROUND(IFERROR(G366*$H$6,"-"),4)</f>
        <v>0</v>
      </c>
    </row>
    <row r="367" spans="1:8" x14ac:dyDescent="0.3">
      <c r="A367" s="28" t="s">
        <v>765</v>
      </c>
      <c r="B367" s="28" t="s">
        <v>766</v>
      </c>
      <c r="C367" s="2" t="s">
        <v>16</v>
      </c>
      <c r="D367" s="2">
        <v>6</v>
      </c>
      <c r="E367" s="2">
        <v>36</v>
      </c>
      <c r="F367" s="2" t="s">
        <v>767</v>
      </c>
      <c r="G367" s="3">
        <v>6.15</v>
      </c>
      <c r="H367" s="25">
        <f>ROUND(IFERROR(G367*$H$6,"-"),4)</f>
        <v>0</v>
      </c>
    </row>
    <row r="368" spans="1:8" ht="14.5" x14ac:dyDescent="0.3">
      <c r="A368" s="19" t="s">
        <v>768</v>
      </c>
      <c r="B368" s="28"/>
      <c r="D368" s="2"/>
      <c r="F368" s="2" t="s">
        <v>13</v>
      </c>
      <c r="H368" s="25"/>
    </row>
    <row r="369" spans="1:8" x14ac:dyDescent="0.3">
      <c r="A369" s="28" t="s">
        <v>769</v>
      </c>
      <c r="B369" s="28" t="s">
        <v>770</v>
      </c>
      <c r="C369" s="2" t="s">
        <v>16</v>
      </c>
      <c r="D369" s="2" t="s">
        <v>34</v>
      </c>
      <c r="E369" s="2">
        <v>12</v>
      </c>
      <c r="F369" s="2" t="s">
        <v>771</v>
      </c>
      <c r="G369" s="3">
        <v>7.0500000000000007</v>
      </c>
      <c r="H369" s="25">
        <f>ROUND(IFERROR(G369*$H$6,"-"),4)</f>
        <v>0</v>
      </c>
    </row>
    <row r="370" spans="1:8" x14ac:dyDescent="0.3">
      <c r="A370" s="13" t="s">
        <v>772</v>
      </c>
      <c r="B370" s="28" t="s">
        <v>773</v>
      </c>
      <c r="C370" s="2" t="s">
        <v>16</v>
      </c>
      <c r="D370" s="2">
        <v>9</v>
      </c>
      <c r="E370" s="2">
        <v>36</v>
      </c>
      <c r="F370" s="2" t="s">
        <v>774</v>
      </c>
      <c r="G370" s="3">
        <v>8.7000000000000011</v>
      </c>
      <c r="H370" s="25">
        <f>ROUND(IFERROR(G370*$H$6,"-"),4)</f>
        <v>0</v>
      </c>
    </row>
    <row r="371" spans="1:8" ht="14.5" x14ac:dyDescent="0.3">
      <c r="A371" s="19" t="s">
        <v>775</v>
      </c>
      <c r="B371" s="28"/>
      <c r="D371" s="2"/>
      <c r="F371" s="2" t="s">
        <v>13</v>
      </c>
      <c r="H371" s="25"/>
    </row>
    <row r="372" spans="1:8" x14ac:dyDescent="0.3">
      <c r="A372" s="28" t="s">
        <v>776</v>
      </c>
      <c r="B372" s="28" t="s">
        <v>770</v>
      </c>
      <c r="C372" s="2" t="s">
        <v>16</v>
      </c>
      <c r="D372" s="2">
        <v>3</v>
      </c>
      <c r="E372" s="2">
        <v>36</v>
      </c>
      <c r="F372" s="2" t="s">
        <v>777</v>
      </c>
      <c r="G372" s="3">
        <v>6.7</v>
      </c>
      <c r="H372" s="25">
        <f>ROUND(IFERROR(G372*$H$6,"-"),4)</f>
        <v>0</v>
      </c>
    </row>
    <row r="373" spans="1:8" x14ac:dyDescent="0.3">
      <c r="A373" s="28" t="s">
        <v>778</v>
      </c>
      <c r="B373" s="28" t="s">
        <v>773</v>
      </c>
      <c r="C373" s="2" t="s">
        <v>16</v>
      </c>
      <c r="D373" s="2">
        <v>3</v>
      </c>
      <c r="E373" s="2">
        <v>36</v>
      </c>
      <c r="F373" s="2" t="s">
        <v>779</v>
      </c>
      <c r="G373" s="3">
        <v>7.3500000000000005</v>
      </c>
      <c r="H373" s="25">
        <f>ROUND(IFERROR(G373*$H$6,"-"),4)</f>
        <v>0</v>
      </c>
    </row>
    <row r="374" spans="1:8" ht="14.5" x14ac:dyDescent="0.3">
      <c r="A374" s="19" t="s">
        <v>780</v>
      </c>
      <c r="B374" s="28"/>
      <c r="D374" s="2"/>
      <c r="F374" s="2" t="s">
        <v>13</v>
      </c>
      <c r="H374" s="25"/>
    </row>
    <row r="375" spans="1:8" x14ac:dyDescent="0.3">
      <c r="A375" s="13" t="s">
        <v>781</v>
      </c>
      <c r="B375" s="13" t="s">
        <v>782</v>
      </c>
      <c r="C375" s="2" t="s">
        <v>16</v>
      </c>
      <c r="D375" s="2">
        <v>3</v>
      </c>
      <c r="E375" s="2">
        <v>36</v>
      </c>
      <c r="F375" s="2" t="s">
        <v>783</v>
      </c>
      <c r="G375" s="3">
        <v>7.3000000000000007</v>
      </c>
      <c r="H375" s="25">
        <f>ROUND(IFERROR(G375*$H$6,"-"),4)</f>
        <v>0</v>
      </c>
    </row>
    <row r="376" spans="1:8" ht="14.5" x14ac:dyDescent="0.3">
      <c r="A376" s="19" t="s">
        <v>784</v>
      </c>
      <c r="D376" s="2"/>
      <c r="F376" s="2" t="s">
        <v>13</v>
      </c>
      <c r="H376" s="25"/>
    </row>
    <row r="377" spans="1:8" x14ac:dyDescent="0.3">
      <c r="A377" s="13" t="s">
        <v>785</v>
      </c>
      <c r="B377" s="13" t="s">
        <v>786</v>
      </c>
      <c r="C377" s="2" t="s">
        <v>16</v>
      </c>
      <c r="D377" s="2" t="s">
        <v>34</v>
      </c>
      <c r="E377" s="2">
        <v>12</v>
      </c>
      <c r="F377" s="2" t="s">
        <v>787</v>
      </c>
      <c r="G377" s="3">
        <v>7.3500000000000005</v>
      </c>
      <c r="H377" s="25">
        <f>ROUND(IFERROR(G377*$H$6,"-"),4)</f>
        <v>0</v>
      </c>
    </row>
    <row r="378" spans="1:8" ht="14.5" x14ac:dyDescent="0.3">
      <c r="A378" s="19" t="s">
        <v>788</v>
      </c>
      <c r="D378" s="2"/>
      <c r="F378" s="2" t="s">
        <v>13</v>
      </c>
      <c r="H378" s="25"/>
    </row>
    <row r="379" spans="1:8" x14ac:dyDescent="0.3">
      <c r="A379" s="28" t="s">
        <v>789</v>
      </c>
      <c r="B379" s="13" t="s">
        <v>790</v>
      </c>
      <c r="C379" s="2" t="s">
        <v>16</v>
      </c>
      <c r="D379" s="2">
        <v>3</v>
      </c>
      <c r="E379" s="2">
        <v>36</v>
      </c>
      <c r="F379" s="2" t="s">
        <v>791</v>
      </c>
      <c r="G379" s="3">
        <v>7.25</v>
      </c>
      <c r="H379" s="25">
        <f>ROUND(IFERROR(G379*$H$6,"-"),4)</f>
        <v>0</v>
      </c>
    </row>
    <row r="380" spans="1:8" x14ac:dyDescent="0.3">
      <c r="A380" s="13" t="s">
        <v>792</v>
      </c>
      <c r="B380" s="13" t="s">
        <v>790</v>
      </c>
      <c r="C380" s="2" t="s">
        <v>248</v>
      </c>
      <c r="D380" s="2">
        <v>50</v>
      </c>
      <c r="E380" s="2">
        <v>400</v>
      </c>
      <c r="F380" s="2" t="s">
        <v>13</v>
      </c>
      <c r="G380" s="3">
        <v>6.5500000000000007</v>
      </c>
      <c r="H380" s="25">
        <f>ROUND(IFERROR(G380*$H$6,"-"),4)</f>
        <v>0</v>
      </c>
    </row>
    <row r="381" spans="1:8" ht="14.5" x14ac:dyDescent="0.3">
      <c r="A381" s="19" t="s">
        <v>793</v>
      </c>
      <c r="D381" s="2"/>
      <c r="F381" s="2" t="s">
        <v>13</v>
      </c>
      <c r="H381" s="25"/>
    </row>
    <row r="382" spans="1:8" x14ac:dyDescent="0.3">
      <c r="A382" s="28" t="s">
        <v>794</v>
      </c>
      <c r="B382" s="28" t="s">
        <v>795</v>
      </c>
      <c r="C382" s="2" t="s">
        <v>16</v>
      </c>
      <c r="D382" s="2">
        <v>6</v>
      </c>
      <c r="E382" s="2">
        <v>36</v>
      </c>
      <c r="F382" s="2" t="s">
        <v>796</v>
      </c>
      <c r="G382" s="3">
        <v>5.45</v>
      </c>
      <c r="H382" s="25">
        <f>ROUND(IFERROR(G382*$H$6,"-"),4)</f>
        <v>0</v>
      </c>
    </row>
    <row r="383" spans="1:8" x14ac:dyDescent="0.3">
      <c r="A383" s="28" t="s">
        <v>797</v>
      </c>
      <c r="B383" s="28" t="s">
        <v>798</v>
      </c>
      <c r="C383" s="2" t="s">
        <v>16</v>
      </c>
      <c r="D383" s="2">
        <v>6</v>
      </c>
      <c r="E383" s="2">
        <v>36</v>
      </c>
      <c r="F383" s="2" t="s">
        <v>799</v>
      </c>
      <c r="G383" s="3">
        <v>6.75</v>
      </c>
      <c r="H383" s="25">
        <f>ROUND(IFERROR(G383*$H$6,"-"),4)</f>
        <v>0</v>
      </c>
    </row>
    <row r="384" spans="1:8" ht="14.5" x14ac:dyDescent="0.3">
      <c r="A384" s="19" t="s">
        <v>800</v>
      </c>
      <c r="B384" s="28"/>
      <c r="D384" s="2"/>
      <c r="F384" s="2" t="s">
        <v>13</v>
      </c>
      <c r="H384" s="25"/>
    </row>
    <row r="385" spans="1:8" x14ac:dyDescent="0.3">
      <c r="A385" s="28" t="s">
        <v>801</v>
      </c>
      <c r="B385" s="28" t="s">
        <v>802</v>
      </c>
      <c r="C385" s="2" t="s">
        <v>16</v>
      </c>
      <c r="D385" s="2" t="s">
        <v>34</v>
      </c>
      <c r="E385" s="2">
        <v>12</v>
      </c>
      <c r="F385" s="2" t="s">
        <v>803</v>
      </c>
      <c r="G385" s="3">
        <v>7.3000000000000007</v>
      </c>
      <c r="H385" s="25">
        <f>ROUND(IFERROR(G385*$H$6,"-"),4)</f>
        <v>0</v>
      </c>
    </row>
    <row r="386" spans="1:8" x14ac:dyDescent="0.3">
      <c r="A386" s="28" t="s">
        <v>804</v>
      </c>
      <c r="B386" s="28" t="s">
        <v>805</v>
      </c>
      <c r="C386" s="2" t="s">
        <v>16</v>
      </c>
      <c r="D386" s="2" t="s">
        <v>34</v>
      </c>
      <c r="E386" s="2">
        <v>12</v>
      </c>
      <c r="F386" s="2" t="s">
        <v>806</v>
      </c>
      <c r="G386" s="3">
        <v>8.0500000000000007</v>
      </c>
      <c r="H386" s="25">
        <f>ROUND(IFERROR(G386*$H$6,"-"),4)</f>
        <v>0</v>
      </c>
    </row>
    <row r="387" spans="1:8" x14ac:dyDescent="0.3">
      <c r="A387" s="13" t="s">
        <v>807</v>
      </c>
      <c r="B387" s="28" t="s">
        <v>805</v>
      </c>
      <c r="C387" s="2" t="s">
        <v>248</v>
      </c>
      <c r="D387" s="2">
        <v>50</v>
      </c>
      <c r="E387" s="2">
        <v>400</v>
      </c>
      <c r="F387" s="2" t="s">
        <v>13</v>
      </c>
      <c r="G387" s="3">
        <v>7.5500000000000007</v>
      </c>
      <c r="H387" s="25">
        <f>ROUND(IFERROR(G387*$H$6,"-"),4)</f>
        <v>0</v>
      </c>
    </row>
    <row r="388" spans="1:8" ht="14.5" x14ac:dyDescent="0.3">
      <c r="A388" s="14" t="s">
        <v>808</v>
      </c>
      <c r="B388" s="15"/>
      <c r="C388" s="16"/>
      <c r="D388" s="16"/>
      <c r="E388" s="16"/>
      <c r="F388" s="16" t="s">
        <v>13</v>
      </c>
      <c r="G388" s="17"/>
      <c r="H388" s="18"/>
    </row>
    <row r="389" spans="1:8" ht="14.5" x14ac:dyDescent="0.3">
      <c r="A389" s="19" t="s">
        <v>809</v>
      </c>
      <c r="D389" s="2"/>
      <c r="F389" s="2" t="s">
        <v>13</v>
      </c>
      <c r="H389" s="25"/>
    </row>
    <row r="390" spans="1:8" x14ac:dyDescent="0.3">
      <c r="A390" s="13" t="s">
        <v>810</v>
      </c>
      <c r="B390" s="13" t="s">
        <v>19</v>
      </c>
      <c r="C390" s="2" t="s">
        <v>16</v>
      </c>
      <c r="D390" s="2">
        <v>6</v>
      </c>
      <c r="E390" s="2">
        <v>36</v>
      </c>
      <c r="F390" s="2" t="s">
        <v>811</v>
      </c>
      <c r="G390" s="3">
        <v>2.6</v>
      </c>
      <c r="H390" s="25">
        <f t="shared" ref="H390:H396" si="18">ROUND(IFERROR(G390*$H$6,"-"),4)</f>
        <v>0</v>
      </c>
    </row>
    <row r="391" spans="1:8" x14ac:dyDescent="0.3">
      <c r="A391" s="13" t="s">
        <v>812</v>
      </c>
      <c r="B391" s="13" t="s">
        <v>25</v>
      </c>
      <c r="C391" s="2" t="s">
        <v>16</v>
      </c>
      <c r="D391" s="2">
        <v>6</v>
      </c>
      <c r="E391" s="2">
        <v>36</v>
      </c>
      <c r="F391" s="2" t="s">
        <v>813</v>
      </c>
      <c r="G391" s="3">
        <v>3.1</v>
      </c>
      <c r="H391" s="25">
        <f t="shared" si="18"/>
        <v>0</v>
      </c>
    </row>
    <row r="392" spans="1:8" x14ac:dyDescent="0.3">
      <c r="A392" s="13" t="s">
        <v>814</v>
      </c>
      <c r="B392" s="13" t="s">
        <v>256</v>
      </c>
      <c r="C392" s="2" t="s">
        <v>16</v>
      </c>
      <c r="D392" s="2">
        <v>3</v>
      </c>
      <c r="E392" s="2">
        <v>36</v>
      </c>
      <c r="F392" s="2" t="s">
        <v>815</v>
      </c>
      <c r="G392" s="3">
        <v>3.1500000000000004</v>
      </c>
      <c r="H392" s="25">
        <f t="shared" si="18"/>
        <v>0</v>
      </c>
    </row>
    <row r="393" spans="1:8" x14ac:dyDescent="0.3">
      <c r="A393" s="13" t="s">
        <v>816</v>
      </c>
      <c r="B393" s="13" t="s">
        <v>28</v>
      </c>
      <c r="C393" s="2" t="s">
        <v>16</v>
      </c>
      <c r="D393" s="2">
        <v>3</v>
      </c>
      <c r="E393" s="2">
        <v>36</v>
      </c>
      <c r="F393" s="2" t="s">
        <v>817</v>
      </c>
      <c r="G393" s="3">
        <v>3.35</v>
      </c>
      <c r="H393" s="25">
        <f t="shared" si="18"/>
        <v>0</v>
      </c>
    </row>
    <row r="394" spans="1:8" x14ac:dyDescent="0.3">
      <c r="A394" s="13" t="s">
        <v>818</v>
      </c>
      <c r="B394" s="13" t="s">
        <v>819</v>
      </c>
      <c r="C394" s="2" t="s">
        <v>16</v>
      </c>
      <c r="D394" s="2">
        <v>3</v>
      </c>
      <c r="E394" s="2">
        <v>36</v>
      </c>
      <c r="F394" s="2" t="s">
        <v>820</v>
      </c>
      <c r="G394" s="3">
        <v>3.95</v>
      </c>
      <c r="H394" s="25">
        <f t="shared" si="18"/>
        <v>0</v>
      </c>
    </row>
    <row r="395" spans="1:8" x14ac:dyDescent="0.3">
      <c r="A395" s="13" t="s">
        <v>821</v>
      </c>
      <c r="B395" s="13" t="s">
        <v>822</v>
      </c>
      <c r="C395" s="2" t="s">
        <v>16</v>
      </c>
      <c r="D395" s="2">
        <v>3</v>
      </c>
      <c r="E395" s="2">
        <v>36</v>
      </c>
      <c r="F395" s="2" t="s">
        <v>823</v>
      </c>
      <c r="G395" s="3">
        <v>5.4</v>
      </c>
      <c r="H395" s="25">
        <f t="shared" si="18"/>
        <v>0</v>
      </c>
    </row>
    <row r="396" spans="1:8" x14ac:dyDescent="0.3">
      <c r="A396" s="13" t="s">
        <v>824</v>
      </c>
      <c r="B396" s="13" t="s">
        <v>825</v>
      </c>
      <c r="C396" s="2" t="s">
        <v>16</v>
      </c>
      <c r="D396" s="2">
        <v>3</v>
      </c>
      <c r="E396" s="2">
        <v>36</v>
      </c>
      <c r="F396" s="2" t="s">
        <v>826</v>
      </c>
      <c r="G396" s="3">
        <v>8.75</v>
      </c>
      <c r="H396" s="25">
        <f t="shared" si="18"/>
        <v>0</v>
      </c>
    </row>
    <row r="397" spans="1:8" ht="14.5" x14ac:dyDescent="0.3">
      <c r="A397" s="19" t="s">
        <v>827</v>
      </c>
      <c r="D397" s="2"/>
      <c r="F397" s="2" t="s">
        <v>13</v>
      </c>
      <c r="H397" s="25"/>
    </row>
    <row r="398" spans="1:8" x14ac:dyDescent="0.3">
      <c r="A398" s="13" t="s">
        <v>828</v>
      </c>
      <c r="B398" s="13" t="s">
        <v>829</v>
      </c>
      <c r="C398" s="2" t="s">
        <v>16</v>
      </c>
      <c r="D398" s="2">
        <v>3</v>
      </c>
      <c r="E398" s="2">
        <v>36</v>
      </c>
      <c r="F398" s="2" t="s">
        <v>830</v>
      </c>
      <c r="G398" s="3">
        <v>2.6</v>
      </c>
      <c r="H398" s="25">
        <f>ROUND(IFERROR(G398*$H$6,"-"),4)</f>
        <v>0</v>
      </c>
    </row>
    <row r="399" spans="1:8" x14ac:dyDescent="0.3">
      <c r="A399" s="13" t="s">
        <v>831</v>
      </c>
      <c r="B399" s="13" t="s">
        <v>725</v>
      </c>
      <c r="C399" s="2" t="s">
        <v>16</v>
      </c>
      <c r="D399" s="2">
        <v>3</v>
      </c>
      <c r="E399" s="2">
        <v>36</v>
      </c>
      <c r="F399" s="2" t="s">
        <v>832</v>
      </c>
      <c r="G399" s="3">
        <v>3</v>
      </c>
      <c r="H399" s="25">
        <f>ROUND(IFERROR(G399*$H$6,"-"),4)</f>
        <v>0</v>
      </c>
    </row>
    <row r="400" spans="1:8" x14ac:dyDescent="0.3">
      <c r="A400" s="13" t="s">
        <v>833</v>
      </c>
      <c r="B400" s="13" t="s">
        <v>834</v>
      </c>
      <c r="C400" s="2" t="s">
        <v>16</v>
      </c>
      <c r="D400" s="2">
        <v>3</v>
      </c>
      <c r="E400" s="2">
        <v>36</v>
      </c>
      <c r="F400" s="2" t="s">
        <v>835</v>
      </c>
      <c r="G400" s="3">
        <v>3.2</v>
      </c>
      <c r="H400" s="25">
        <f>ROUND(IFERROR(G400*$H$6,"-"),4)</f>
        <v>0</v>
      </c>
    </row>
    <row r="401" spans="1:8" x14ac:dyDescent="0.3">
      <c r="A401" s="13" t="s">
        <v>836</v>
      </c>
      <c r="B401" s="13" t="s">
        <v>837</v>
      </c>
      <c r="C401" s="2" t="s">
        <v>16</v>
      </c>
      <c r="D401" s="2">
        <v>3</v>
      </c>
      <c r="E401" s="2">
        <v>36</v>
      </c>
      <c r="F401" s="2" t="s">
        <v>838</v>
      </c>
      <c r="G401" s="3">
        <v>3.7</v>
      </c>
      <c r="H401" s="25">
        <f>ROUND(IFERROR(G401*$H$6,"-"),4)</f>
        <v>0</v>
      </c>
    </row>
    <row r="402" spans="1:8" x14ac:dyDescent="0.3">
      <c r="A402" s="13" t="s">
        <v>839</v>
      </c>
      <c r="B402" s="13" t="s">
        <v>840</v>
      </c>
      <c r="C402" s="2" t="s">
        <v>16</v>
      </c>
      <c r="D402" s="2">
        <v>3</v>
      </c>
      <c r="E402" s="2">
        <v>36</v>
      </c>
      <c r="F402" s="2" t="s">
        <v>841</v>
      </c>
      <c r="G402" s="3">
        <v>3.85</v>
      </c>
      <c r="H402" s="25">
        <f>ROUND(IFERROR(G402*$H$6,"-"),4)</f>
        <v>0</v>
      </c>
    </row>
    <row r="403" spans="1:8" ht="14.5" x14ac:dyDescent="0.3">
      <c r="A403" s="19" t="s">
        <v>842</v>
      </c>
      <c r="D403" s="2"/>
      <c r="F403" s="2" t="s">
        <v>13</v>
      </c>
      <c r="H403" s="25"/>
    </row>
    <row r="404" spans="1:8" x14ac:dyDescent="0.3">
      <c r="A404" s="13" t="s">
        <v>843</v>
      </c>
      <c r="B404" s="13" t="s">
        <v>844</v>
      </c>
      <c r="C404" s="2" t="s">
        <v>16</v>
      </c>
      <c r="D404" s="2">
        <v>3</v>
      </c>
      <c r="E404" s="2">
        <v>36</v>
      </c>
      <c r="F404" s="2" t="s">
        <v>845</v>
      </c>
      <c r="G404" s="3">
        <v>2.1</v>
      </c>
      <c r="H404" s="25">
        <f t="shared" ref="H404:H409" si="19">ROUND(IFERROR(G404*$H$6,"-"),4)</f>
        <v>0</v>
      </c>
    </row>
    <row r="405" spans="1:8" x14ac:dyDescent="0.3">
      <c r="A405" s="13" t="s">
        <v>846</v>
      </c>
      <c r="B405" s="13" t="s">
        <v>834</v>
      </c>
      <c r="C405" s="2" t="s">
        <v>16</v>
      </c>
      <c r="D405" s="2">
        <v>9</v>
      </c>
      <c r="E405" s="2">
        <v>36</v>
      </c>
      <c r="F405" s="2" t="s">
        <v>847</v>
      </c>
      <c r="G405" s="3">
        <v>2.6500000000000004</v>
      </c>
      <c r="H405" s="25">
        <f t="shared" si="19"/>
        <v>0</v>
      </c>
    </row>
    <row r="406" spans="1:8" x14ac:dyDescent="0.3">
      <c r="A406" s="13" t="s">
        <v>848</v>
      </c>
      <c r="B406" s="13" t="s">
        <v>837</v>
      </c>
      <c r="C406" s="2" t="s">
        <v>16</v>
      </c>
      <c r="D406" s="2">
        <v>9</v>
      </c>
      <c r="E406" s="2">
        <v>36</v>
      </c>
      <c r="F406" s="2" t="s">
        <v>849</v>
      </c>
      <c r="G406" s="3">
        <v>2.95</v>
      </c>
      <c r="H406" s="25">
        <f t="shared" si="19"/>
        <v>0</v>
      </c>
    </row>
    <row r="407" spans="1:8" x14ac:dyDescent="0.3">
      <c r="A407" s="13" t="s">
        <v>850</v>
      </c>
      <c r="B407" s="13" t="s">
        <v>851</v>
      </c>
      <c r="C407" s="2" t="s">
        <v>16</v>
      </c>
      <c r="D407" s="2">
        <v>6</v>
      </c>
      <c r="E407" s="2">
        <v>36</v>
      </c>
      <c r="F407" s="2" t="s">
        <v>852</v>
      </c>
      <c r="G407" s="3">
        <v>3.35</v>
      </c>
      <c r="H407" s="25">
        <f t="shared" si="19"/>
        <v>0</v>
      </c>
    </row>
    <row r="408" spans="1:8" x14ac:dyDescent="0.3">
      <c r="A408" s="13" t="s">
        <v>853</v>
      </c>
      <c r="B408" s="13" t="s">
        <v>854</v>
      </c>
      <c r="C408" s="2" t="s">
        <v>16</v>
      </c>
      <c r="D408" s="2">
        <v>3</v>
      </c>
      <c r="E408" s="2">
        <v>36</v>
      </c>
      <c r="F408" s="2" t="s">
        <v>855</v>
      </c>
      <c r="G408" s="3">
        <v>8.5</v>
      </c>
      <c r="H408" s="25">
        <f t="shared" si="19"/>
        <v>0</v>
      </c>
    </row>
    <row r="409" spans="1:8" x14ac:dyDescent="0.3">
      <c r="A409" s="13" t="s">
        <v>856</v>
      </c>
      <c r="B409" s="13" t="s">
        <v>857</v>
      </c>
      <c r="C409" s="2" t="s">
        <v>16</v>
      </c>
      <c r="D409" s="2">
        <v>3</v>
      </c>
      <c r="E409" s="2">
        <v>36</v>
      </c>
      <c r="F409" s="2" t="s">
        <v>858</v>
      </c>
      <c r="G409" s="3">
        <v>7.9</v>
      </c>
      <c r="H409" s="25">
        <f t="shared" si="19"/>
        <v>0</v>
      </c>
    </row>
    <row r="410" spans="1:8" ht="14.5" x14ac:dyDescent="0.3">
      <c r="A410" s="19" t="s">
        <v>859</v>
      </c>
      <c r="D410" s="2"/>
      <c r="F410" s="2" t="s">
        <v>13</v>
      </c>
      <c r="H410" s="25"/>
    </row>
    <row r="411" spans="1:8" x14ac:dyDescent="0.3">
      <c r="A411" s="13" t="s">
        <v>860</v>
      </c>
      <c r="B411" s="13" t="s">
        <v>861</v>
      </c>
      <c r="C411" s="2" t="s">
        <v>16</v>
      </c>
      <c r="D411" s="2">
        <v>3</v>
      </c>
      <c r="E411" s="2">
        <v>36</v>
      </c>
      <c r="F411" s="2" t="s">
        <v>862</v>
      </c>
      <c r="G411" s="3">
        <v>3.85</v>
      </c>
      <c r="H411" s="25">
        <f>ROUND(IFERROR(G411*$H$6,"-"),4)</f>
        <v>0</v>
      </c>
    </row>
    <row r="412" spans="1:8" ht="14.5" x14ac:dyDescent="0.3">
      <c r="A412" s="19" t="s">
        <v>863</v>
      </c>
      <c r="D412" s="2"/>
      <c r="F412" s="2" t="s">
        <v>13</v>
      </c>
      <c r="H412" s="25"/>
    </row>
    <row r="413" spans="1:8" x14ac:dyDescent="0.3">
      <c r="A413" s="13" t="s">
        <v>864</v>
      </c>
      <c r="B413" s="13" t="s">
        <v>865</v>
      </c>
      <c r="C413" s="2" t="s">
        <v>16</v>
      </c>
      <c r="D413" s="2">
        <v>3</v>
      </c>
      <c r="E413" s="2">
        <v>36</v>
      </c>
      <c r="F413" s="2" t="s">
        <v>866</v>
      </c>
      <c r="G413" s="3">
        <v>6.5</v>
      </c>
      <c r="H413" s="25">
        <f>ROUND(IFERROR(G413*$H$6,"-"),4)</f>
        <v>0</v>
      </c>
    </row>
    <row r="414" spans="1:8" ht="14.5" x14ac:dyDescent="0.3">
      <c r="A414" s="19" t="s">
        <v>867</v>
      </c>
      <c r="D414" s="2"/>
      <c r="F414" s="2" t="s">
        <v>13</v>
      </c>
      <c r="H414" s="25"/>
    </row>
    <row r="415" spans="1:8" x14ac:dyDescent="0.3">
      <c r="A415" s="13" t="s">
        <v>868</v>
      </c>
      <c r="B415" s="13" t="s">
        <v>19</v>
      </c>
      <c r="C415" s="2" t="s">
        <v>16</v>
      </c>
      <c r="D415" s="2">
        <v>3</v>
      </c>
      <c r="E415" s="2">
        <v>36</v>
      </c>
      <c r="F415" s="2" t="s">
        <v>869</v>
      </c>
      <c r="G415" s="3">
        <v>3.75</v>
      </c>
      <c r="H415" s="25">
        <f>ROUND(IFERROR(G415*$H$6,"-"),4)</f>
        <v>0</v>
      </c>
    </row>
    <row r="416" spans="1:8" x14ac:dyDescent="0.3">
      <c r="A416" s="13" t="s">
        <v>870</v>
      </c>
      <c r="B416" s="13" t="s">
        <v>22</v>
      </c>
      <c r="C416" s="2" t="s">
        <v>16</v>
      </c>
      <c r="D416" s="2">
        <v>3</v>
      </c>
      <c r="E416" s="2">
        <v>36</v>
      </c>
      <c r="F416" s="2" t="s">
        <v>871</v>
      </c>
      <c r="G416" s="3">
        <v>3.85</v>
      </c>
      <c r="H416" s="25">
        <f>ROUND(IFERROR(G416*$H$6,"-"),4)</f>
        <v>0</v>
      </c>
    </row>
    <row r="417" spans="1:8" x14ac:dyDescent="0.3">
      <c r="A417" s="13" t="s">
        <v>872</v>
      </c>
      <c r="B417" s="13" t="s">
        <v>25</v>
      </c>
      <c r="C417" s="2" t="s">
        <v>16</v>
      </c>
      <c r="D417" s="2">
        <v>3</v>
      </c>
      <c r="E417" s="2">
        <v>36</v>
      </c>
      <c r="F417" s="2" t="s">
        <v>873</v>
      </c>
      <c r="G417" s="3">
        <v>3.9000000000000004</v>
      </c>
      <c r="H417" s="25">
        <f>ROUND(IFERROR(G417*$H$6,"-"),4)</f>
        <v>0</v>
      </c>
    </row>
    <row r="418" spans="1:8" ht="14.5" x14ac:dyDescent="0.3">
      <c r="A418" s="19" t="s">
        <v>874</v>
      </c>
      <c r="D418" s="2"/>
      <c r="F418" s="2" t="s">
        <v>13</v>
      </c>
      <c r="H418" s="25"/>
    </row>
    <row r="419" spans="1:8" x14ac:dyDescent="0.3">
      <c r="A419" s="13" t="s">
        <v>875</v>
      </c>
      <c r="B419" s="13" t="s">
        <v>25</v>
      </c>
      <c r="C419" s="2" t="s">
        <v>16</v>
      </c>
      <c r="D419" s="2">
        <v>3</v>
      </c>
      <c r="E419" s="2">
        <v>36</v>
      </c>
      <c r="F419" s="2" t="s">
        <v>876</v>
      </c>
      <c r="G419" s="3">
        <v>25</v>
      </c>
      <c r="H419" s="25">
        <f>ROUND(IFERROR(G419*$H$6,"-"),4)</f>
        <v>0</v>
      </c>
    </row>
    <row r="420" spans="1:8" x14ac:dyDescent="0.3">
      <c r="A420" s="13" t="s">
        <v>877</v>
      </c>
      <c r="B420" s="13" t="s">
        <v>28</v>
      </c>
      <c r="C420" s="2" t="s">
        <v>16</v>
      </c>
      <c r="D420" s="2">
        <v>3</v>
      </c>
      <c r="E420" s="2">
        <v>36</v>
      </c>
      <c r="F420" s="2" t="s">
        <v>878</v>
      </c>
      <c r="G420" s="3">
        <v>25.85</v>
      </c>
      <c r="H420" s="25">
        <f>ROUND(IFERROR(G420*$H$6,"-"),4)</f>
        <v>0</v>
      </c>
    </row>
    <row r="421" spans="1:8" x14ac:dyDescent="0.3">
      <c r="D421" s="2"/>
    </row>
    <row r="422" spans="1:8" x14ac:dyDescent="0.3">
      <c r="D422" s="2"/>
    </row>
    <row r="423" spans="1:8" x14ac:dyDescent="0.3">
      <c r="D423" s="2"/>
    </row>
    <row r="424" spans="1:8" x14ac:dyDescent="0.3">
      <c r="D424" s="2"/>
    </row>
    <row r="425" spans="1:8" x14ac:dyDescent="0.3">
      <c r="D425" s="2"/>
    </row>
    <row r="426" spans="1:8" x14ac:dyDescent="0.3">
      <c r="D426" s="2"/>
    </row>
    <row r="427" spans="1:8" x14ac:dyDescent="0.3">
      <c r="D427" s="2"/>
    </row>
    <row r="428" spans="1:8" x14ac:dyDescent="0.3">
      <c r="D428" s="2"/>
    </row>
    <row r="429" spans="1:8" x14ac:dyDescent="0.3">
      <c r="D429" s="2"/>
    </row>
    <row r="430" spans="1:8" x14ac:dyDescent="0.3">
      <c r="D430" s="2"/>
    </row>
    <row r="431" spans="1:8" x14ac:dyDescent="0.3">
      <c r="D431" s="2"/>
    </row>
    <row r="432" spans="1:8" x14ac:dyDescent="0.3">
      <c r="D432" s="2"/>
    </row>
    <row r="433" spans="4:4" x14ac:dyDescent="0.3">
      <c r="D433" s="2"/>
    </row>
    <row r="434" spans="4:4" x14ac:dyDescent="0.3">
      <c r="D434" s="2"/>
    </row>
    <row r="435" spans="4:4" x14ac:dyDescent="0.3">
      <c r="D435" s="2"/>
    </row>
    <row r="436" spans="4:4" x14ac:dyDescent="0.3">
      <c r="D436" s="2"/>
    </row>
    <row r="437" spans="4:4" x14ac:dyDescent="0.3">
      <c r="D437" s="2"/>
    </row>
    <row r="438" spans="4:4" x14ac:dyDescent="0.3">
      <c r="D438" s="2"/>
    </row>
    <row r="439" spans="4:4" x14ac:dyDescent="0.3">
      <c r="D439" s="2"/>
    </row>
    <row r="440" spans="4:4" x14ac:dyDescent="0.3">
      <c r="D440" s="2"/>
    </row>
    <row r="441" spans="4:4" x14ac:dyDescent="0.3">
      <c r="D441" s="2"/>
    </row>
  </sheetData>
  <pageMargins left="0.5" right="0.5" top="0.5" bottom="0.5" header="0.3" footer="0.3"/>
  <pageSetup scale="86" fitToHeight="0" orientation="portrait" r:id="rId1"/>
  <headerFooter>
    <oddFooter>&amp;L&amp;A&amp;CEa Package Type: Bagged = individually barcoded bag&amp;RPage &amp;P of &amp;N</oddFooter>
  </headerFooter>
  <rowBreaks count="7" manualBreakCount="7">
    <brk id="60" max="16383" man="1"/>
    <brk id="111" max="16383" man="1"/>
    <brk id="162" max="16383" man="1"/>
    <brk id="215" max="16383" man="1"/>
    <brk id="271" max="16383" man="1"/>
    <brk id="324" max="16383" man="1"/>
    <brk id="3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BF</vt:lpstr>
      <vt:lpstr>BF!Print_Area</vt:lpstr>
      <vt:lpstr>BF!Print_Titles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Foley, Rebecca L</cp:lastModifiedBy>
  <cp:lastPrinted>2022-06-09T16:01:44Z</cp:lastPrinted>
  <dcterms:created xsi:type="dcterms:W3CDTF">2021-09-17T19:25:06Z</dcterms:created>
  <dcterms:modified xsi:type="dcterms:W3CDTF">2022-08-24T18:09:52Z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