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List Price Sheets\CURRENT\"/>
    </mc:Choice>
  </mc:AlternateContent>
  <bookViews>
    <workbookView xWindow="0" yWindow="0" windowWidth="12795" windowHeight="6915"/>
  </bookViews>
  <sheets>
    <sheet name="PS" sheetId="2" r:id="rId1"/>
  </sheets>
  <definedNames>
    <definedName name="_xlnm._FilterDatabase" localSheetId="0" hidden="1">PS!$A$9:$J$615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80" i="2" l="1"/>
  <c r="I381" i="2"/>
  <c r="I382" i="2"/>
  <c r="I160" i="2" l="1"/>
  <c r="I341" i="2" l="1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16" i="2"/>
  <c r="I67" i="2" l="1"/>
  <c r="I602" i="2" l="1"/>
  <c r="I615" i="2" l="1"/>
  <c r="I613" i="2"/>
  <c r="I611" i="2"/>
  <c r="I609" i="2"/>
  <c r="I608" i="2"/>
  <c r="I606" i="2"/>
  <c r="I604" i="2"/>
  <c r="I600" i="2"/>
  <c r="I599" i="2"/>
  <c r="I597" i="2"/>
  <c r="I596" i="2"/>
  <c r="I595" i="2"/>
  <c r="I594" i="2"/>
  <c r="I593" i="2"/>
  <c r="I592" i="2"/>
  <c r="I591" i="2"/>
  <c r="I590" i="2"/>
  <c r="I589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7" i="2"/>
  <c r="I566" i="2"/>
  <c r="I565" i="2"/>
  <c r="I564" i="2"/>
  <c r="I563" i="2"/>
  <c r="I562" i="2"/>
  <c r="I560" i="2"/>
  <c r="I559" i="2"/>
  <c r="I557" i="2"/>
  <c r="I556" i="2"/>
  <c r="I555" i="2"/>
  <c r="I554" i="2"/>
  <c r="I553" i="2"/>
  <c r="I552" i="2"/>
  <c r="I551" i="2"/>
  <c r="I550" i="2"/>
  <c r="I548" i="2"/>
  <c r="I547" i="2"/>
  <c r="I546" i="2"/>
  <c r="I545" i="2"/>
  <c r="I544" i="2"/>
  <c r="I543" i="2"/>
  <c r="I542" i="2"/>
  <c r="I541" i="2"/>
  <c r="I540" i="2"/>
  <c r="I539" i="2"/>
  <c r="I538" i="2"/>
  <c r="I536" i="2"/>
  <c r="I535" i="2"/>
  <c r="I533" i="2"/>
  <c r="I532" i="2"/>
  <c r="I531" i="2"/>
  <c r="I530" i="2"/>
  <c r="I529" i="2"/>
  <c r="I528" i="2"/>
  <c r="I527" i="2"/>
  <c r="I526" i="2"/>
  <c r="I524" i="2"/>
  <c r="I523" i="2"/>
  <c r="I521" i="2"/>
  <c r="I520" i="2"/>
  <c r="I519" i="2"/>
  <c r="I518" i="2"/>
  <c r="I516" i="2"/>
  <c r="I515" i="2"/>
  <c r="I514" i="2"/>
  <c r="I513" i="2"/>
  <c r="I511" i="2"/>
  <c r="I510" i="2"/>
  <c r="I508" i="2"/>
  <c r="I507" i="2"/>
  <c r="I505" i="2"/>
  <c r="I504" i="2"/>
  <c r="I503" i="2"/>
  <c r="I502" i="2"/>
  <c r="I501" i="2"/>
  <c r="I500" i="2"/>
  <c r="I498" i="2"/>
  <c r="I496" i="2"/>
  <c r="I495" i="2"/>
  <c r="I493" i="2"/>
  <c r="I491" i="2"/>
  <c r="I488" i="2"/>
  <c r="I487" i="2"/>
  <c r="I485" i="2"/>
  <c r="I484" i="2"/>
  <c r="I483" i="2"/>
  <c r="I482" i="2"/>
  <c r="I481" i="2"/>
  <c r="I480" i="2"/>
  <c r="I478" i="2"/>
  <c r="I477" i="2"/>
  <c r="I476" i="2"/>
  <c r="I475" i="2"/>
  <c r="I474" i="2"/>
  <c r="I472" i="2"/>
  <c r="I470" i="2"/>
  <c r="I468" i="2"/>
  <c r="I465" i="2"/>
  <c r="I464" i="2"/>
  <c r="I462" i="2"/>
  <c r="I461" i="2"/>
  <c r="I460" i="2"/>
  <c r="I458" i="2"/>
  <c r="I457" i="2"/>
  <c r="I455" i="2"/>
  <c r="I454" i="2"/>
  <c r="I452" i="2"/>
  <c r="I451" i="2"/>
  <c r="I450" i="2"/>
  <c r="I448" i="2"/>
  <c r="I446" i="2"/>
  <c r="I444" i="2"/>
  <c r="I443" i="2"/>
  <c r="I442" i="2"/>
  <c r="I441" i="2"/>
  <c r="I439" i="2"/>
  <c r="I438" i="2"/>
  <c r="I436" i="2"/>
  <c r="I435" i="2"/>
  <c r="I433" i="2"/>
  <c r="I432" i="2"/>
  <c r="I431" i="2"/>
  <c r="I430" i="2"/>
  <c r="I429" i="2"/>
  <c r="I428" i="2"/>
  <c r="I427" i="2"/>
  <c r="I426" i="2"/>
  <c r="I424" i="2"/>
  <c r="I422" i="2"/>
  <c r="I420" i="2"/>
  <c r="I418" i="2"/>
  <c r="I417" i="2"/>
  <c r="I415" i="2"/>
  <c r="I414" i="2"/>
  <c r="I412" i="2"/>
  <c r="I411" i="2"/>
  <c r="I409" i="2"/>
  <c r="I408" i="2"/>
  <c r="I407" i="2"/>
  <c r="I405" i="2"/>
  <c r="I404" i="2"/>
  <c r="I402" i="2"/>
  <c r="I401" i="2"/>
  <c r="I399" i="2"/>
  <c r="I397" i="2"/>
  <c r="I396" i="2"/>
  <c r="I395" i="2"/>
  <c r="I393" i="2"/>
  <c r="I392" i="2"/>
  <c r="I391" i="2"/>
  <c r="I389" i="2"/>
  <c r="I388" i="2"/>
  <c r="I387" i="2"/>
  <c r="I385" i="2"/>
  <c r="I384" i="2"/>
  <c r="I379" i="2"/>
  <c r="I378" i="2"/>
  <c r="I377" i="2"/>
  <c r="I375" i="2"/>
  <c r="I374" i="2"/>
  <c r="I373" i="2"/>
  <c r="I371" i="2"/>
  <c r="I370" i="2"/>
  <c r="I367" i="2"/>
  <c r="I366" i="2"/>
  <c r="I364" i="2"/>
  <c r="I363" i="2"/>
  <c r="I362" i="2"/>
  <c r="I361" i="2"/>
  <c r="I359" i="2"/>
  <c r="I358" i="2"/>
  <c r="I357" i="2"/>
  <c r="I356" i="2"/>
  <c r="I355" i="2"/>
  <c r="I354" i="2"/>
  <c r="I353" i="2"/>
  <c r="I351" i="2"/>
  <c r="I350" i="2"/>
  <c r="I349" i="2"/>
  <c r="I348" i="2"/>
  <c r="I346" i="2"/>
  <c r="I345" i="2"/>
  <c r="I344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6" i="2"/>
  <c r="I295" i="2"/>
  <c r="I294" i="2"/>
  <c r="I293" i="2"/>
  <c r="I292" i="2"/>
  <c r="I291" i="2"/>
  <c r="I290" i="2"/>
  <c r="I289" i="2"/>
  <c r="I288" i="2"/>
  <c r="I287" i="2"/>
  <c r="I285" i="2"/>
  <c r="I284" i="2"/>
  <c r="I283" i="2"/>
  <c r="I282" i="2"/>
  <c r="I281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4" i="2"/>
  <c r="I202" i="2"/>
  <c r="I201" i="2"/>
  <c r="I200" i="2"/>
  <c r="I199" i="2"/>
  <c r="I198" i="2"/>
  <c r="I196" i="2"/>
  <c r="I195" i="2"/>
  <c r="I194" i="2"/>
  <c r="I193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59" i="2"/>
  <c r="I158" i="2"/>
  <c r="I156" i="2"/>
  <c r="I155" i="2"/>
  <c r="I154" i="2"/>
  <c r="I153" i="2"/>
  <c r="I152" i="2"/>
  <c r="I151" i="2"/>
  <c r="I150" i="2"/>
  <c r="I149" i="2"/>
  <c r="I148" i="2"/>
  <c r="I147" i="2"/>
  <c r="I145" i="2"/>
  <c r="I144" i="2"/>
  <c r="I143" i="2"/>
  <c r="I142" i="2"/>
  <c r="I141" i="2"/>
  <c r="I140" i="2"/>
  <c r="I139" i="2"/>
  <c r="I138" i="2"/>
  <c r="I137" i="2"/>
  <c r="I136" i="2"/>
  <c r="I134" i="2"/>
  <c r="I133" i="2"/>
  <c r="I132" i="2"/>
  <c r="I131" i="2"/>
  <c r="I130" i="2"/>
  <c r="I129" i="2"/>
  <c r="I128" i="2"/>
  <c r="I127" i="2"/>
  <c r="I126" i="2"/>
  <c r="I124" i="2"/>
  <c r="I123" i="2"/>
  <c r="I122" i="2"/>
  <c r="I121" i="2"/>
  <c r="I120" i="2"/>
  <c r="I118" i="2"/>
  <c r="I117" i="2"/>
  <c r="I116" i="2"/>
  <c r="I115" i="2"/>
  <c r="I114" i="2"/>
  <c r="I113" i="2"/>
  <c r="I112" i="2"/>
  <c r="I111" i="2"/>
  <c r="I110" i="2"/>
  <c r="I108" i="2"/>
  <c r="I107" i="2"/>
  <c r="I105" i="2"/>
  <c r="I104" i="2"/>
  <c r="I103" i="2"/>
  <c r="I102" i="2"/>
  <c r="I101" i="2"/>
  <c r="I100" i="2"/>
  <c r="I99" i="2"/>
  <c r="I98" i="2"/>
  <c r="I97" i="2"/>
  <c r="I96" i="2"/>
  <c r="I95" i="2"/>
  <c r="I94" i="2"/>
  <c r="I91" i="2"/>
  <c r="I90" i="2"/>
  <c r="I89" i="2"/>
  <c r="I88" i="2"/>
  <c r="I87" i="2"/>
  <c r="I86" i="2"/>
  <c r="I85" i="2"/>
  <c r="I84" i="2"/>
  <c r="I83" i="2"/>
  <c r="I82" i="2"/>
  <c r="I81" i="2"/>
  <c r="I80" i="2"/>
  <c r="I78" i="2"/>
  <c r="I77" i="2"/>
  <c r="I76" i="2"/>
  <c r="I75" i="2"/>
  <c r="I74" i="2"/>
  <c r="I73" i="2"/>
  <c r="I72" i="2"/>
  <c r="I71" i="2"/>
  <c r="I70" i="2"/>
  <c r="I69" i="2"/>
  <c r="I68" i="2"/>
  <c r="I65" i="2"/>
  <c r="I64" i="2"/>
  <c r="I63" i="2"/>
  <c r="I62" i="2"/>
  <c r="I61" i="2"/>
  <c r="I60" i="2"/>
  <c r="I59" i="2"/>
  <c r="I57" i="2"/>
  <c r="I56" i="2"/>
  <c r="I55" i="2"/>
  <c r="I53" i="2"/>
  <c r="I52" i="2"/>
  <c r="I51" i="2"/>
  <c r="I49" i="2"/>
  <c r="I48" i="2"/>
  <c r="I47" i="2"/>
  <c r="I46" i="2"/>
  <c r="I45" i="2"/>
  <c r="I44" i="2"/>
  <c r="I42" i="2"/>
  <c r="I41" i="2"/>
  <c r="I39" i="2"/>
  <c r="I38" i="2"/>
  <c r="I37" i="2"/>
  <c r="I36" i="2"/>
  <c r="I35" i="2"/>
  <c r="I34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7" i="2"/>
  <c r="I15" i="2"/>
  <c r="I14" i="2"/>
  <c r="I13" i="2"/>
  <c r="I12" i="2"/>
  <c r="I11" i="2"/>
  <c r="I10" i="2"/>
</calcChain>
</file>

<file path=xl/sharedStrings.xml><?xml version="1.0" encoding="utf-8"?>
<sst xmlns="http://schemas.openxmlformats.org/spreadsheetml/2006/main" count="2341" uniqueCount="1508">
  <si>
    <t>THE ISSUANCE OF THIS PRICE LIST IS NOT AN OFFER TO SELL THE GOODS LISTED HEREIN AT THE PRICES STATED.</t>
  </si>
  <si>
    <t>Multiplier -----&gt;</t>
  </si>
  <si>
    <t>PART #</t>
  </si>
  <si>
    <t>Product Description</t>
  </si>
  <si>
    <t>Master Qty</t>
  </si>
  <si>
    <t>UPC</t>
  </si>
  <si>
    <t>List Price</t>
  </si>
  <si>
    <t>Net Price</t>
  </si>
  <si>
    <t>Bath Faucet Coupling Elbow</t>
  </si>
  <si>
    <t/>
  </si>
  <si>
    <t>123-096</t>
  </si>
  <si>
    <t>1/2” (Boxed)</t>
  </si>
  <si>
    <t>032888230965</t>
  </si>
  <si>
    <t>Laundry Faucet Mounting Block</t>
  </si>
  <si>
    <t>125-901</t>
  </si>
  <si>
    <t>MOUNTING BLOCK LNDRY FCT</t>
  </si>
  <si>
    <t>032888259010</t>
  </si>
  <si>
    <t>Pop Up Drain - Brass</t>
  </si>
  <si>
    <t>127-006</t>
  </si>
  <si>
    <t>Brass, Chrome (Boxed)</t>
  </si>
  <si>
    <t>032888270060</t>
  </si>
  <si>
    <t>127-009</t>
  </si>
  <si>
    <t>Brass, Economy (Boxed)</t>
  </si>
  <si>
    <t>032888270091</t>
  </si>
  <si>
    <t>Pop Up Drain - Plastic</t>
  </si>
  <si>
    <t>127-106</t>
  </si>
  <si>
    <t>Plastic, S/S Clad (Boxed)</t>
  </si>
  <si>
    <t>032888271067</t>
  </si>
  <si>
    <t>127-106RP</t>
  </si>
  <si>
    <t>032888300729</t>
  </si>
  <si>
    <t>127-108BP</t>
  </si>
  <si>
    <t>032888400238</t>
  </si>
  <si>
    <t>Bath Waste with Overflow</t>
  </si>
  <si>
    <t>129-003</t>
  </si>
  <si>
    <t>Polypropylene, Trip Lever, Chrome</t>
  </si>
  <si>
    <t>032888290037</t>
  </si>
  <si>
    <t>129-005</t>
  </si>
  <si>
    <t>Polypropylene, Lift Lock, Chrome</t>
  </si>
  <si>
    <t>032888290051</t>
  </si>
  <si>
    <t>129-007</t>
  </si>
  <si>
    <t>Polypropylene, Easy Touch, Chrome</t>
  </si>
  <si>
    <t>032888290075</t>
  </si>
  <si>
    <t>Bath Waste Face Plate</t>
  </si>
  <si>
    <t>129-008</t>
  </si>
  <si>
    <t>Trip Lvr Face Plate w/screws, Chrome</t>
  </si>
  <si>
    <t>032888290082</t>
  </si>
  <si>
    <t>129-009</t>
  </si>
  <si>
    <t>Plain Face Plate w/screws Chrome</t>
  </si>
  <si>
    <t>032888290099</t>
  </si>
  <si>
    <t>Basket Strainer – Stainless Steel Clad Plastic</t>
  </si>
  <si>
    <t>131-101</t>
  </si>
  <si>
    <t>4-1/2” w/Slip Nut (Boxed)</t>
  </si>
  <si>
    <t>032888311015</t>
  </si>
  <si>
    <t>131-101BP</t>
  </si>
  <si>
    <t>4-1/2” w/Slip Nut (Bulk Pack)</t>
  </si>
  <si>
    <t>032888400252</t>
  </si>
  <si>
    <t>131-101RP</t>
  </si>
  <si>
    <t>4-1/2” With Slipnut (Retail Pack)</t>
  </si>
  <si>
    <t>032888300231</t>
  </si>
  <si>
    <t>Basket Strainer – Stainless Steel</t>
  </si>
  <si>
    <t>131-201RP</t>
  </si>
  <si>
    <t>4-1/2” Standard (Retail Pack)</t>
  </si>
  <si>
    <t>032888300248</t>
  </si>
  <si>
    <t>131-201</t>
  </si>
  <si>
    <t>4-1/2” Standard (Boxed)</t>
  </si>
  <si>
    <t>032888312012</t>
  </si>
  <si>
    <t>131-201DP</t>
  </si>
  <si>
    <t>3-1/2" Standard (Dual Pack)</t>
  </si>
  <si>
    <t>032888138889</t>
  </si>
  <si>
    <t>3-1/2" Standard (Dual Pack) w/Disposal</t>
  </si>
  <si>
    <t>Basket Strainer – Brush Nickel</t>
  </si>
  <si>
    <t>131-022DP</t>
  </si>
  <si>
    <t>032888156180</t>
  </si>
  <si>
    <t>131-002DP</t>
  </si>
  <si>
    <t>032888156166</t>
  </si>
  <si>
    <t>Basket Strainer – Oil Rubbed Bronze</t>
  </si>
  <si>
    <t>131-023DP</t>
  </si>
  <si>
    <t>032888156197</t>
  </si>
  <si>
    <t>131-003DP</t>
  </si>
  <si>
    <t>032888156173</t>
  </si>
  <si>
    <t>Basket Strainer – Junior</t>
  </si>
  <si>
    <t>131-202BP</t>
  </si>
  <si>
    <t>2-1/2” (Bulk Pack)</t>
  </si>
  <si>
    <t>032888400276</t>
  </si>
  <si>
    <t>131-202</t>
  </si>
  <si>
    <t>2-1/2”</t>
  </si>
  <si>
    <t>032888312029</t>
  </si>
  <si>
    <t>131-212</t>
  </si>
  <si>
    <t>2-1/2” Deep Style</t>
  </si>
  <si>
    <t>032888312128</t>
  </si>
  <si>
    <t>Basket Strainer – Stainless Steel – Double Basket</t>
  </si>
  <si>
    <t>131-203</t>
  </si>
  <si>
    <t>4-1/2” Specification Grade (Boxed)</t>
  </si>
  <si>
    <t>032888312036</t>
  </si>
  <si>
    <t>131-204</t>
  </si>
  <si>
    <t>4-1/2” Supreme (Boxed)</t>
  </si>
  <si>
    <t>032888312043</t>
  </si>
  <si>
    <t>Basket Strainer-Premium Brass</t>
  </si>
  <si>
    <t>131-301</t>
  </si>
  <si>
    <t>4-1/2" Chrome Plated</t>
  </si>
  <si>
    <t>032888313019</t>
  </si>
  <si>
    <t>131-302</t>
  </si>
  <si>
    <t>4-1/2" Heavy Cast Brass (Boxed)</t>
  </si>
  <si>
    <t>032888313026</t>
  </si>
  <si>
    <t>Basket Strainer-Spin and Seal</t>
  </si>
  <si>
    <t>131-401</t>
  </si>
  <si>
    <t>4-1/2" Chrome Plated Brass</t>
  </si>
  <si>
    <t>032888314016</t>
  </si>
  <si>
    <t>131-601</t>
  </si>
  <si>
    <t>4-1/2" Stainless Steel (Boxed)</t>
  </si>
  <si>
    <t>032888316010</t>
  </si>
  <si>
    <t>Basket Strainer-Stainless Steel-Easy Connect</t>
  </si>
  <si>
    <t>131-501</t>
  </si>
  <si>
    <t>4-1/2" (Boxed)</t>
  </si>
  <si>
    <t>032888315013</t>
  </si>
  <si>
    <t>Basket Strainer-Stainless Steel-Push and Seal</t>
  </si>
  <si>
    <t>131-701</t>
  </si>
  <si>
    <t>4-1/2"</t>
  </si>
  <si>
    <t>032888317017</t>
  </si>
  <si>
    <t>Basket Strainer-Plastic</t>
  </si>
  <si>
    <t>131-801</t>
  </si>
  <si>
    <t>4-1/2" White</t>
  </si>
  <si>
    <t>032888318014</t>
  </si>
  <si>
    <t>Wash Tray Plug</t>
  </si>
  <si>
    <t>132-201</t>
  </si>
  <si>
    <t>2-1/2" (Boxed)</t>
  </si>
  <si>
    <t>032888322011</t>
  </si>
  <si>
    <t>132-203BP</t>
  </si>
  <si>
    <t>2-1/2" (Retail Pack)</t>
  </si>
  <si>
    <t>032888400320</t>
  </si>
  <si>
    <t>Lift Lock Drain-Fits 1-1/4" or 1-1/2" Thread Size</t>
  </si>
  <si>
    <t>132-205</t>
  </si>
  <si>
    <t>2-1/2" Chrome Plated (Boxed)</t>
  </si>
  <si>
    <t>032888322059</t>
  </si>
  <si>
    <t>132-500BP</t>
  </si>
  <si>
    <t>Drain Lift Lock Die-Cast Zinc</t>
  </si>
  <si>
    <t>032888400429</t>
  </si>
  <si>
    <t>132-221BP</t>
  </si>
  <si>
    <t>Drain Lift Lock 1-1/2 NPSM</t>
  </si>
  <si>
    <t>032888400405</t>
  </si>
  <si>
    <t>132-222BP</t>
  </si>
  <si>
    <t>032888400412</t>
  </si>
  <si>
    <t>Easy Touch Drain-Fits 1-1/4" or 1-1/2" Thread Size</t>
  </si>
  <si>
    <t>132-206</t>
  </si>
  <si>
    <t>032888322066</t>
  </si>
  <si>
    <t>TIP TOE Tub Drain</t>
  </si>
  <si>
    <t>132-207BP</t>
  </si>
  <si>
    <t>Drain DC Tip Toe 1-1/2NPSM</t>
  </si>
  <si>
    <t>032888400337</t>
  </si>
  <si>
    <t>Shower Drain-Plastic-Solvent Weld</t>
  </si>
  <si>
    <t>133-104</t>
  </si>
  <si>
    <t>4-1/2" PVC with PVC Grid (Boxed)</t>
  </si>
  <si>
    <t>032888331044</t>
  </si>
  <si>
    <t>133-106</t>
  </si>
  <si>
    <t>4-1/2" PVC w/S/S Grid (Boxed)</t>
  </si>
  <si>
    <t>032888331068</t>
  </si>
  <si>
    <t>133-107</t>
  </si>
  <si>
    <t>Drain Solv ABS SS GRID</t>
  </si>
  <si>
    <t>032888331075</t>
  </si>
  <si>
    <t>General Purpose Drain-Fits Schedule 40 Pipe</t>
  </si>
  <si>
    <t>133-108</t>
  </si>
  <si>
    <t>2"-3" PVC</t>
  </si>
  <si>
    <t>032888331082</t>
  </si>
  <si>
    <t>133-109</t>
  </si>
  <si>
    <t>3"-4" PVC</t>
  </si>
  <si>
    <t>032888331099</t>
  </si>
  <si>
    <t>133-110</t>
  </si>
  <si>
    <t>2"-3" ABS</t>
  </si>
  <si>
    <t>032888331105</t>
  </si>
  <si>
    <t>133-111</t>
  </si>
  <si>
    <t>3"-4" ABS</t>
  </si>
  <si>
    <t>032888331112</t>
  </si>
  <si>
    <t>Stall Strainer-Threaded-2" IPS</t>
  </si>
  <si>
    <t>133-114</t>
  </si>
  <si>
    <t>Drain Floor Clamping PVC</t>
  </si>
  <si>
    <t>032888331143</t>
  </si>
  <si>
    <t>133-201</t>
  </si>
  <si>
    <t>Flat Top SS 4-1/2</t>
  </si>
  <si>
    <t>032888332010</t>
  </si>
  <si>
    <t>133-201BP</t>
  </si>
  <si>
    <t>Flat Top 4-1/2</t>
  </si>
  <si>
    <t>032888400436</t>
  </si>
  <si>
    <t>133-404</t>
  </si>
  <si>
    <t>Drain Shower Stall 2" FIP</t>
  </si>
  <si>
    <t>032888334045</t>
  </si>
  <si>
    <t>133-405</t>
  </si>
  <si>
    <t>1-1/2" Chrome Plated (Boxed)</t>
  </si>
  <si>
    <t>032888334052</t>
  </si>
  <si>
    <t>133-601</t>
  </si>
  <si>
    <t>Flat Top  ABS SS Grid</t>
  </si>
  <si>
    <t>032888336018</t>
  </si>
  <si>
    <t>133-602</t>
  </si>
  <si>
    <t>Flat Top ABS WHIT GRID</t>
  </si>
  <si>
    <t>032888336025</t>
  </si>
  <si>
    <t>Duplex Flat Top Strainer</t>
  </si>
  <si>
    <t>133-202</t>
  </si>
  <si>
    <t>032888332027</t>
  </si>
  <si>
    <t>133-203BP</t>
  </si>
  <si>
    <t>Flat Top 2-1/2</t>
  </si>
  <si>
    <t>032888400443</t>
  </si>
  <si>
    <t>Shower Drain-Quick Caulking-Compression Type</t>
  </si>
  <si>
    <t>133-301</t>
  </si>
  <si>
    <t>4-1/2" Brass w/Stainless Grid (Boxed)</t>
  </si>
  <si>
    <t>032888333017</t>
  </si>
  <si>
    <t>133-101</t>
  </si>
  <si>
    <t>032888331013</t>
  </si>
  <si>
    <t>133-102</t>
  </si>
  <si>
    <t>4-1/2" PVC w/Stainless Grid (Boxed)</t>
  </si>
  <si>
    <t>032888331020</t>
  </si>
  <si>
    <t>133-302</t>
  </si>
  <si>
    <t>Drain Shower Brass Caulk</t>
  </si>
  <si>
    <t>032888333024</t>
  </si>
  <si>
    <t>Shower Drain Grids</t>
  </si>
  <si>
    <t>133-901</t>
  </si>
  <si>
    <t>4-1/2" Stainless Steel Grid</t>
  </si>
  <si>
    <t>032888339019</t>
  </si>
  <si>
    <t>133-904</t>
  </si>
  <si>
    <t>4-1/2" White Plastic Grid</t>
  </si>
  <si>
    <t>032888339040</t>
  </si>
  <si>
    <t>C.O.-P.O. Plug-Plastic-Rubber Stopper and Chain-SS Clad</t>
  </si>
  <si>
    <t>134-101</t>
  </si>
  <si>
    <t>CO PO Plug PLST L/Overflow</t>
  </si>
  <si>
    <t>032888341012</t>
  </si>
  <si>
    <t>134-101RP</t>
  </si>
  <si>
    <t>032888300736</t>
  </si>
  <si>
    <t>134-102</t>
  </si>
  <si>
    <t>1-1/4" x 5" P.O. (Boxed)</t>
  </si>
  <si>
    <t>032888341029</t>
  </si>
  <si>
    <t>134-102RP</t>
  </si>
  <si>
    <t>032888300743</t>
  </si>
  <si>
    <t>134-104BP</t>
  </si>
  <si>
    <t>CO PLG Lift Stop 1-1/2NPSM</t>
  </si>
  <si>
    <t>032888400474</t>
  </si>
  <si>
    <t>134-105BP</t>
  </si>
  <si>
    <t>CO Plug Lift Stop White</t>
  </si>
  <si>
    <t>032888400481</t>
  </si>
  <si>
    <t>C.O.-P.O. Plug-Brass-Rubber Stopper and Chain-Chrome Plated</t>
  </si>
  <si>
    <t>134-201</t>
  </si>
  <si>
    <t>CO PO Plug Brass L/Overflow</t>
  </si>
  <si>
    <t>032888342019</t>
  </si>
  <si>
    <t>134-202</t>
  </si>
  <si>
    <t>CO PO Plug Brass w/Overflow</t>
  </si>
  <si>
    <t>032888342026</t>
  </si>
  <si>
    <t>P.O. Plug-Fixed Grid with Non-Removable Strainer-Chrome Plated</t>
  </si>
  <si>
    <t>134-301</t>
  </si>
  <si>
    <t>1-1/4" x 6" With Tailpiece</t>
  </si>
  <si>
    <t>032888343016</t>
  </si>
  <si>
    <t>134-303</t>
  </si>
  <si>
    <t>1-1/4" Offset Tailpiece</t>
  </si>
  <si>
    <t>032888343030</t>
  </si>
  <si>
    <t>134-401</t>
  </si>
  <si>
    <t>PO Plug Lift Lock Chrome</t>
  </si>
  <si>
    <t>032888344013</t>
  </si>
  <si>
    <t>Replacement Crumb Cups</t>
  </si>
  <si>
    <t>139-101RP</t>
  </si>
  <si>
    <t>Crumb Cup for 131-101 (Retail Pack)</t>
  </si>
  <si>
    <t>032888301139</t>
  </si>
  <si>
    <t>139-201</t>
  </si>
  <si>
    <t>3-1/2" Fits All, Metal Post (Boxed)</t>
  </si>
  <si>
    <t>032888392014</t>
  </si>
  <si>
    <t>139-202</t>
  </si>
  <si>
    <t>3-1/2" Stick Post (Boxed)</t>
  </si>
  <si>
    <t>032888392021</t>
  </si>
  <si>
    <t>139-204</t>
  </si>
  <si>
    <t>3-1/2" Spin &amp; Seal (Boxed)</t>
  </si>
  <si>
    <t>032888392045</t>
  </si>
  <si>
    <t>139-205</t>
  </si>
  <si>
    <t>Fits all Plastic Post</t>
  </si>
  <si>
    <t>032888392052</t>
  </si>
  <si>
    <t>139-207BP</t>
  </si>
  <si>
    <t>For 131-101</t>
  </si>
  <si>
    <t>032888400498</t>
  </si>
  <si>
    <t>139-208</t>
  </si>
  <si>
    <t>For 131-301 &amp; 201B</t>
  </si>
  <si>
    <t>032888392083</t>
  </si>
  <si>
    <t>139-209</t>
  </si>
  <si>
    <t>For 131-701</t>
  </si>
  <si>
    <t>032888392090</t>
  </si>
  <si>
    <t>Showerhead-Brass Ball</t>
  </si>
  <si>
    <t>141-012</t>
  </si>
  <si>
    <t>032888410121</t>
  </si>
  <si>
    <t>141-500BP</t>
  </si>
  <si>
    <t>Arm &amp; Flange Kit F/SHW Head</t>
  </si>
  <si>
    <t>032888400573</t>
  </si>
  <si>
    <t>Shower Arm-Escutcheon</t>
  </si>
  <si>
    <t>141-513</t>
  </si>
  <si>
    <t>6" Brass Arm, CP, Escutcheon</t>
  </si>
  <si>
    <t>032888415133</t>
  </si>
  <si>
    <t>Bath Spouts and Diverters-Type A</t>
  </si>
  <si>
    <t>142-090</t>
  </si>
  <si>
    <t>Brass, Chrome</t>
  </si>
  <si>
    <t>032888420908</t>
  </si>
  <si>
    <t>142-093</t>
  </si>
  <si>
    <t>Die Cast, Chrome</t>
  </si>
  <si>
    <t>032888420939</t>
  </si>
  <si>
    <t>142-094</t>
  </si>
  <si>
    <t>Die Cast, Chrome w/Shower Connect</t>
  </si>
  <si>
    <t>032888420946</t>
  </si>
  <si>
    <t>Bath Spouts and Diverters-Type B</t>
  </si>
  <si>
    <t>142-092</t>
  </si>
  <si>
    <t>Chrome, 1/2" IPS</t>
  </si>
  <si>
    <t>032888420922</t>
  </si>
  <si>
    <t>142-095</t>
  </si>
  <si>
    <t>Chrome, Front Lift</t>
  </si>
  <si>
    <t>032888420953</t>
  </si>
  <si>
    <t>Bath Spouts and Diverters-Type C</t>
  </si>
  <si>
    <t>142-096</t>
  </si>
  <si>
    <t>Chrome, Push On, Front Lift</t>
  </si>
  <si>
    <t>032888420960</t>
  </si>
  <si>
    <t>142-103</t>
  </si>
  <si>
    <t>Chrome</t>
  </si>
  <si>
    <t>032888421035</t>
  </si>
  <si>
    <t>Closet Spud</t>
  </si>
  <si>
    <t>150-201</t>
  </si>
  <si>
    <t>1" x 3/4"</t>
  </si>
  <si>
    <t>032888502017</t>
  </si>
  <si>
    <t>150-202</t>
  </si>
  <si>
    <t>1-1/4" x 3/4"</t>
  </si>
  <si>
    <t>032888502024</t>
  </si>
  <si>
    <t>150-203</t>
  </si>
  <si>
    <t>1-1/4" x 1-1/4"</t>
  </si>
  <si>
    <t>032888502031</t>
  </si>
  <si>
    <t>150-206</t>
  </si>
  <si>
    <t>1-1/2" x 1-1/2"</t>
  </si>
  <si>
    <t>032888502062</t>
  </si>
  <si>
    <t>150-208</t>
  </si>
  <si>
    <t>2" x 1-1/2"</t>
  </si>
  <si>
    <t>032888502086</t>
  </si>
  <si>
    <t>150-209</t>
  </si>
  <si>
    <t>2" x 2"</t>
  </si>
  <si>
    <t>032888502093</t>
  </si>
  <si>
    <t>Socket Set-Heavy Duty</t>
  </si>
  <si>
    <t>151-006</t>
  </si>
  <si>
    <t>Socket Set</t>
  </si>
  <si>
    <t>032888510067</t>
  </si>
  <si>
    <t>Stem Key-4-Way</t>
  </si>
  <si>
    <t>151-015</t>
  </si>
  <si>
    <t>1/4", 9/32", 5/16", 11/32"</t>
  </si>
  <si>
    <t>032888510159</t>
  </si>
  <si>
    <t>Water Heater Element Socket</t>
  </si>
  <si>
    <t>151-021</t>
  </si>
  <si>
    <t>032888510210</t>
  </si>
  <si>
    <t>Pipe Cutter-PVC</t>
  </si>
  <si>
    <t>Street Key-Painted Steel</t>
  </si>
  <si>
    <t>151-060</t>
  </si>
  <si>
    <t>36" x 5/8" Diameter Rod</t>
  </si>
  <si>
    <t>032888510609</t>
  </si>
  <si>
    <t>151-061</t>
  </si>
  <si>
    <t>60" x 5/8" Diameter Rod</t>
  </si>
  <si>
    <t>032888510616</t>
  </si>
  <si>
    <t>151-062</t>
  </si>
  <si>
    <t>60" x 3/4" Diameter Rod</t>
  </si>
  <si>
    <t>032888510623</t>
  </si>
  <si>
    <t>151-065</t>
  </si>
  <si>
    <t>032888364745</t>
  </si>
  <si>
    <t>151-066</t>
  </si>
  <si>
    <t>032888364752</t>
  </si>
  <si>
    <t>151-067</t>
  </si>
  <si>
    <t>30" x 5/8" Diameter Rod w/Box Key</t>
  </si>
  <si>
    <t>032888364769</t>
  </si>
  <si>
    <t>151-063</t>
  </si>
  <si>
    <t>Box Key</t>
  </si>
  <si>
    <t>032888510630</t>
  </si>
  <si>
    <t>151-064</t>
  </si>
  <si>
    <t>Combo Key</t>
  </si>
  <si>
    <t>032888510647</t>
  </si>
  <si>
    <t>Closet Floor Flange-Brass</t>
  </si>
  <si>
    <t>152-000</t>
  </si>
  <si>
    <t>4" 14 oz.</t>
  </si>
  <si>
    <t>032888520004</t>
  </si>
  <si>
    <t>152-001</t>
  </si>
  <si>
    <t>4" Deep Seal</t>
  </si>
  <si>
    <t>032888520011</t>
  </si>
  <si>
    <t>Tank Lever-Brass Rod</t>
  </si>
  <si>
    <t>153-001</t>
  </si>
  <si>
    <t>Metal, Chrome Plated (Boxed)</t>
  </si>
  <si>
    <t>032888530010</t>
  </si>
  <si>
    <t>Test Plug</t>
  </si>
  <si>
    <t>154-007</t>
  </si>
  <si>
    <t>1-1/2"</t>
  </si>
  <si>
    <t>032888540071</t>
  </si>
  <si>
    <t>154-008</t>
  </si>
  <si>
    <t>2"</t>
  </si>
  <si>
    <t>032888540088</t>
  </si>
  <si>
    <t>154-010</t>
  </si>
  <si>
    <t>3"</t>
  </si>
  <si>
    <t>032888540101</t>
  </si>
  <si>
    <t>154-011</t>
  </si>
  <si>
    <t>4"</t>
  </si>
  <si>
    <t>032888540118</t>
  </si>
  <si>
    <t>Brass Plug-Raised Square Head</t>
  </si>
  <si>
    <t>1-1/2" H.D. Solid Brass Construction</t>
  </si>
  <si>
    <t>156-022</t>
  </si>
  <si>
    <t>2" H.D. Solid Brass Construction</t>
  </si>
  <si>
    <t>032888560222</t>
  </si>
  <si>
    <t>2-1/2" H.D. Solid Brass Construction</t>
  </si>
  <si>
    <t>156-024</t>
  </si>
  <si>
    <t>3" H.D. Solid Brass Construction</t>
  </si>
  <si>
    <t>032888560246</t>
  </si>
  <si>
    <t>3-1/2" H.D. Solid Brass Construction</t>
  </si>
  <si>
    <t>156-026</t>
  </si>
  <si>
    <t>4" H.D. Solid Brass Construction</t>
  </si>
  <si>
    <t>032888560260</t>
  </si>
  <si>
    <t>Bar Grate-Cast Iron for Soil Pipe</t>
  </si>
  <si>
    <t>156-054</t>
  </si>
  <si>
    <t>4" Diameter 4-3/8"</t>
  </si>
  <si>
    <t>032888560543</t>
  </si>
  <si>
    <t>156-056</t>
  </si>
  <si>
    <t>6" Diameter 6-7/8"</t>
  </si>
  <si>
    <t>032888560567</t>
  </si>
  <si>
    <t>Brass Plug-Countersunk</t>
  </si>
  <si>
    <t>156-121</t>
  </si>
  <si>
    <t>032888561212</t>
  </si>
  <si>
    <t>156-122</t>
  </si>
  <si>
    <t>032888561229</t>
  </si>
  <si>
    <t>156-123</t>
  </si>
  <si>
    <t>032888561236</t>
  </si>
  <si>
    <t>156-124</t>
  </si>
  <si>
    <t>032888561243</t>
  </si>
  <si>
    <t>156-125</t>
  </si>
  <si>
    <t>032888561250</t>
  </si>
  <si>
    <t>156-126</t>
  </si>
  <si>
    <t>032888561267</t>
  </si>
  <si>
    <t>156-127</t>
  </si>
  <si>
    <t>5" H.D. Solid Brass Construction</t>
  </si>
  <si>
    <t>032888561274</t>
  </si>
  <si>
    <t>156-129</t>
  </si>
  <si>
    <t>6" H.D. Solid Brass Construction</t>
  </si>
  <si>
    <t>032888561298</t>
  </si>
  <si>
    <t>Access Panel- Frameless Easy Installation</t>
  </si>
  <si>
    <t>156-708</t>
  </si>
  <si>
    <t>8" x 8" Plastic</t>
  </si>
  <si>
    <t>032888567085</t>
  </si>
  <si>
    <t>156-712</t>
  </si>
  <si>
    <t>12" x 12" Plastic</t>
  </si>
  <si>
    <t>032888567122</t>
  </si>
  <si>
    <t>Floor and Ceiling Plate</t>
  </si>
  <si>
    <t>158-504</t>
  </si>
  <si>
    <t>3/4" Copper Tube Size, Split Flange</t>
  </si>
  <si>
    <t>032888585041</t>
  </si>
  <si>
    <t>158-503</t>
  </si>
  <si>
    <t>1/2" Copper Tube Size, Split Flange</t>
  </si>
  <si>
    <t>032888585034</t>
  </si>
  <si>
    <t>158-008</t>
  </si>
  <si>
    <t>2" IPS, Split Flange</t>
  </si>
  <si>
    <t>032888580084</t>
  </si>
  <si>
    <t>158-007</t>
  </si>
  <si>
    <t>1-1/2" IPS, Split Flange</t>
  </si>
  <si>
    <t>032888580077</t>
  </si>
  <si>
    <t>158-006</t>
  </si>
  <si>
    <t>1-1/4" IPS, Split Flange</t>
  </si>
  <si>
    <t>032888580060</t>
  </si>
  <si>
    <t>158-005</t>
  </si>
  <si>
    <t>1" IPS, Split Flange</t>
  </si>
  <si>
    <t>032888580053</t>
  </si>
  <si>
    <t>158-004</t>
  </si>
  <si>
    <t>3/4" IPS, Split Flange</t>
  </si>
  <si>
    <t>032888580046</t>
  </si>
  <si>
    <t>158-003</t>
  </si>
  <si>
    <t>1/2" IPS, Split Flange</t>
  </si>
  <si>
    <t>032888580039</t>
  </si>
  <si>
    <t>158-002</t>
  </si>
  <si>
    <t>3/8" IPS, Split Flange</t>
  </si>
  <si>
    <t>032888580022</t>
  </si>
  <si>
    <t>Water Meter Box Key</t>
  </si>
  <si>
    <t>Escutcheons-Low Pattern-Chrome Plated Steel</t>
  </si>
  <si>
    <t>158-603</t>
  </si>
  <si>
    <t>1/2" Copper Tube Size</t>
  </si>
  <si>
    <t>032888586031</t>
  </si>
  <si>
    <t>158-604</t>
  </si>
  <si>
    <t>3/4" Copper Tube Size</t>
  </si>
  <si>
    <t>032888586048</t>
  </si>
  <si>
    <t>158-105</t>
  </si>
  <si>
    <t>1" Iron Pipe Size</t>
  </si>
  <si>
    <t>032888581050</t>
  </si>
  <si>
    <t>158-107</t>
  </si>
  <si>
    <t>1-1/2" Iron Pipe Size</t>
  </si>
  <si>
    <t>032888581074</t>
  </si>
  <si>
    <t>158-108</t>
  </si>
  <si>
    <t>2" Iron Pipe Size</t>
  </si>
  <si>
    <t>032888581081</t>
  </si>
  <si>
    <t>158-103</t>
  </si>
  <si>
    <t>1/2" Iron Pipe Size</t>
  </si>
  <si>
    <t>032888581036</t>
  </si>
  <si>
    <t>158-102</t>
  </si>
  <si>
    <t>3/8" Iron Pipe Size</t>
  </si>
  <si>
    <t>032888581029</t>
  </si>
  <si>
    <t>158-104</t>
  </si>
  <si>
    <t>3/4" Iron Pipe Size</t>
  </si>
  <si>
    <t>032888581043</t>
  </si>
  <si>
    <t>Box Pattern Flange-Chrome Plated Steel</t>
  </si>
  <si>
    <t>158-706</t>
  </si>
  <si>
    <t>1-1/4" Tubular O.D.</t>
  </si>
  <si>
    <t>032888587069</t>
  </si>
  <si>
    <t>158-707</t>
  </si>
  <si>
    <t>1-1/2" Tubular O.D.</t>
  </si>
  <si>
    <t>032888587076</t>
  </si>
  <si>
    <t>Trap Connector-Brass Body-Chrome Plated Nuts</t>
  </si>
  <si>
    <t>158-866</t>
  </si>
  <si>
    <t>1-1/4" x 1-1/4" Slip x Male</t>
  </si>
  <si>
    <t>032888588660</t>
  </si>
  <si>
    <t>158-876</t>
  </si>
  <si>
    <t>1-1/4" x 1-1/2" Slip x Male</t>
  </si>
  <si>
    <t>032888588769</t>
  </si>
  <si>
    <t>158-877</t>
  </si>
  <si>
    <t>1-1/2" x 1-1/2" Slip x Male</t>
  </si>
  <si>
    <t>032888588776</t>
  </si>
  <si>
    <t>158-966</t>
  </si>
  <si>
    <t>1-1/4" x 1-1/4" Slip x Female</t>
  </si>
  <si>
    <t>032888589667</t>
  </si>
  <si>
    <t>158-976</t>
  </si>
  <si>
    <t>1-1/4" x 1-1/2" Slip x Female</t>
  </si>
  <si>
    <t>032888589766</t>
  </si>
  <si>
    <t>158-977</t>
  </si>
  <si>
    <t>1-1/2" x 1-1/2" Slip x Female</t>
  </si>
  <si>
    <t>032888589773</t>
  </si>
  <si>
    <t>Compression Coupling-Galvanized Steel</t>
  </si>
  <si>
    <t>160-003</t>
  </si>
  <si>
    <t>1/2" Long Pattern</t>
  </si>
  <si>
    <t>032888600034</t>
  </si>
  <si>
    <t>160-003HP</t>
  </si>
  <si>
    <t>032888209824</t>
  </si>
  <si>
    <t>160-004</t>
  </si>
  <si>
    <t>3/4" Long Pattern</t>
  </si>
  <si>
    <t>032888600041</t>
  </si>
  <si>
    <t>160-004HP</t>
  </si>
  <si>
    <t>032888209831</t>
  </si>
  <si>
    <t>160-005</t>
  </si>
  <si>
    <t>1" Long Pattern</t>
  </si>
  <si>
    <t>032888600058</t>
  </si>
  <si>
    <t>160-005HP</t>
  </si>
  <si>
    <t>032888210325</t>
  </si>
  <si>
    <t>160-006</t>
  </si>
  <si>
    <t>1-1/4" Long Pattern</t>
  </si>
  <si>
    <t>032888600065</t>
  </si>
  <si>
    <t>160-006HP</t>
  </si>
  <si>
    <t>032888210332</t>
  </si>
  <si>
    <t>160-007</t>
  </si>
  <si>
    <t>1-1/2" Long Pattern</t>
  </si>
  <si>
    <t>032888600072</t>
  </si>
  <si>
    <t>160-007HP</t>
  </si>
  <si>
    <t>032888210349</t>
  </si>
  <si>
    <t>160-008</t>
  </si>
  <si>
    <t>2" Long Pattern</t>
  </si>
  <si>
    <t>032888600089</t>
  </si>
  <si>
    <t>160-008HC</t>
  </si>
  <si>
    <t>162-003</t>
  </si>
  <si>
    <t>1/2" Tee, Malleable Body</t>
  </si>
  <si>
    <t>032888620032</t>
  </si>
  <si>
    <t>Compression Coupling-PVC-For Iron Pipe Sizes</t>
  </si>
  <si>
    <t>160-103</t>
  </si>
  <si>
    <t>1/2"</t>
  </si>
  <si>
    <t>032888601031</t>
  </si>
  <si>
    <t>160-104</t>
  </si>
  <si>
    <t>3/4"</t>
  </si>
  <si>
    <t>032888601048</t>
  </si>
  <si>
    <t>160-105</t>
  </si>
  <si>
    <t>1"</t>
  </si>
  <si>
    <t>032888601055</t>
  </si>
  <si>
    <t>160-106</t>
  </si>
  <si>
    <t>1-1/4"</t>
  </si>
  <si>
    <t>032888601062</t>
  </si>
  <si>
    <t>160-107</t>
  </si>
  <si>
    <t>032888601079</t>
  </si>
  <si>
    <t>160-108</t>
  </si>
  <si>
    <t>032888601086</t>
  </si>
  <si>
    <t>160-109</t>
  </si>
  <si>
    <t>2-1/2"</t>
  </si>
  <si>
    <t>032888601093</t>
  </si>
  <si>
    <t>160-110</t>
  </si>
  <si>
    <t>032888601109</t>
  </si>
  <si>
    <t>160-111</t>
  </si>
  <si>
    <t>032888601116</t>
  </si>
  <si>
    <t>Compression Coupling-CPVC-For Tubing Sizes</t>
  </si>
  <si>
    <t>160-203</t>
  </si>
  <si>
    <t>1/2" (5/8" O.D.)</t>
  </si>
  <si>
    <t>032888602038</t>
  </si>
  <si>
    <t>160-203HC</t>
  </si>
  <si>
    <t>160-204</t>
  </si>
  <si>
    <t>3/4" (7/8" O.D.)</t>
  </si>
  <si>
    <t>032888602045</t>
  </si>
  <si>
    <t>160-204HC</t>
  </si>
  <si>
    <t>160-205</t>
  </si>
  <si>
    <t>1" (1-1/8" O.D.)</t>
  </si>
  <si>
    <t>032888602052</t>
  </si>
  <si>
    <t>Compression Coupling-Brass</t>
  </si>
  <si>
    <t>160-303NL</t>
  </si>
  <si>
    <t>3/8" &amp; 1/2" Dual Size IPS &amp; CTS</t>
  </si>
  <si>
    <t>032888121027</t>
  </si>
  <si>
    <t>160-304NL</t>
  </si>
  <si>
    <t>1/2" &amp; 3/4" Dual Size IPS &amp; CTS</t>
  </si>
  <si>
    <t>032888121034</t>
  </si>
  <si>
    <t>160-305NL</t>
  </si>
  <si>
    <t>3/4" &amp; 1" Dual Size IPS &amp; CTS</t>
  </si>
  <si>
    <t>032888121041</t>
  </si>
  <si>
    <t>160-306NL</t>
  </si>
  <si>
    <t>1" &amp; 1-1/4" Dual Size IPS &amp; CTS</t>
  </si>
  <si>
    <t>032888121058</t>
  </si>
  <si>
    <t>160-307NL</t>
  </si>
  <si>
    <t>1-1/4" &amp; 1-1/2" Dual Size IPS &amp; CTS</t>
  </si>
  <si>
    <t>032888121065</t>
  </si>
  <si>
    <t>160-308NL</t>
  </si>
  <si>
    <t>2" Sized for CTS</t>
  </si>
  <si>
    <t>032888121072</t>
  </si>
  <si>
    <t>Repair Coupling-PVC-EZ Span</t>
  </si>
  <si>
    <t>160-503</t>
  </si>
  <si>
    <t>1/2" Expands from 6-3/4" to 8-1/2"</t>
  </si>
  <si>
    <t>032888605039</t>
  </si>
  <si>
    <t>160-504</t>
  </si>
  <si>
    <t>3/4" Expands from 7-1/2" to 9-3/4"</t>
  </si>
  <si>
    <t>032888605046</t>
  </si>
  <si>
    <t>160-505</t>
  </si>
  <si>
    <t>1" Expands from 8-3/4" to 11-1/4"</t>
  </si>
  <si>
    <t>032888605053</t>
  </si>
  <si>
    <t>160-506</t>
  </si>
  <si>
    <t>1-1/4" Expands from 9" to 11-3/4"</t>
  </si>
  <si>
    <t>032888605060</t>
  </si>
  <si>
    <t>160-507</t>
  </si>
  <si>
    <t>1-1/2" Expands from 10" to 13"</t>
  </si>
  <si>
    <t>032888605077</t>
  </si>
  <si>
    <t>160-508</t>
  </si>
  <si>
    <t>2" Expands from 11-1/4" to 14-1/4"</t>
  </si>
  <si>
    <t>032888605084</t>
  </si>
  <si>
    <t>160-509</t>
  </si>
  <si>
    <t>2-1/2" Expands from 13" to 17-1/4"</t>
  </si>
  <si>
    <t>032888605091</t>
  </si>
  <si>
    <t>160-510</t>
  </si>
  <si>
    <t>3" Expands from 14-3/4" to 18-1/4"</t>
  </si>
  <si>
    <t>032888605107</t>
  </si>
  <si>
    <t>160-511</t>
  </si>
  <si>
    <t>4" Expands from 15" to 18-3/4"</t>
  </si>
  <si>
    <t>032888605114</t>
  </si>
  <si>
    <t>Repair Clamp-Stainless Steel</t>
  </si>
  <si>
    <t>160-602</t>
  </si>
  <si>
    <t>3/8" x 3"</t>
  </si>
  <si>
    <t>670388100373</t>
  </si>
  <si>
    <t>1/2" x 3"</t>
  </si>
  <si>
    <t>3/4" x 3"</t>
  </si>
  <si>
    <t>160-605</t>
  </si>
  <si>
    <t>1" x 3"</t>
  </si>
  <si>
    <t>670388101004</t>
  </si>
  <si>
    <t>160-606</t>
  </si>
  <si>
    <t>1-1/4" x 3"</t>
  </si>
  <si>
    <t>670388101257</t>
  </si>
  <si>
    <t>160-607</t>
  </si>
  <si>
    <t>1-1/2" x 3"</t>
  </si>
  <si>
    <t>670388101509</t>
  </si>
  <si>
    <t>160-608</t>
  </si>
  <si>
    <t>2" x 3"</t>
  </si>
  <si>
    <t>670388102001</t>
  </si>
  <si>
    <t>160-609</t>
  </si>
  <si>
    <t>2-1/2" x 3"</t>
  </si>
  <si>
    <t>670388102506</t>
  </si>
  <si>
    <t>160-610</t>
  </si>
  <si>
    <t>3" x 3"</t>
  </si>
  <si>
    <t>670388103008</t>
  </si>
  <si>
    <t>160-611</t>
  </si>
  <si>
    <t>4" x 3"</t>
  </si>
  <si>
    <t>670388104005</t>
  </si>
  <si>
    <t>160-703</t>
  </si>
  <si>
    <t>1/2" x 6"</t>
  </si>
  <si>
    <t>670388200509</t>
  </si>
  <si>
    <t>160-704</t>
  </si>
  <si>
    <t>3/4" x 6"</t>
  </si>
  <si>
    <t>670388200752</t>
  </si>
  <si>
    <t>160-705</t>
  </si>
  <si>
    <t>1" x 6"</t>
  </si>
  <si>
    <t>670388201001</t>
  </si>
  <si>
    <t>160-706</t>
  </si>
  <si>
    <t>1-1/4" x 6"</t>
  </si>
  <si>
    <t>670388201254</t>
  </si>
  <si>
    <t>160-707</t>
  </si>
  <si>
    <t>1-1/2" x 6"</t>
  </si>
  <si>
    <t>670388201506</t>
  </si>
  <si>
    <t>160-708</t>
  </si>
  <si>
    <t>2" x 6"</t>
  </si>
  <si>
    <t>670388202008</t>
  </si>
  <si>
    <t>160-709</t>
  </si>
  <si>
    <t>2-1/2" x 6"</t>
  </si>
  <si>
    <t>670388202503</t>
  </si>
  <si>
    <t>160-710</t>
  </si>
  <si>
    <t>3" x 6"</t>
  </si>
  <si>
    <t>670388203005</t>
  </si>
  <si>
    <t>160-711</t>
  </si>
  <si>
    <t>4" x 6"</t>
  </si>
  <si>
    <t>032888607118</t>
  </si>
  <si>
    <t>Repair Clamp-Galvanized-Rubber Gasket-Display Bag</t>
  </si>
  <si>
    <t>160-803HP</t>
  </si>
  <si>
    <t>032888210295</t>
  </si>
  <si>
    <t>160-804HP</t>
  </si>
  <si>
    <t>032888210301</t>
  </si>
  <si>
    <t>160-805HP</t>
  </si>
  <si>
    <t>032888210318</t>
  </si>
  <si>
    <t>160-806</t>
  </si>
  <si>
    <t>032888608061</t>
  </si>
  <si>
    <t>160-807</t>
  </si>
  <si>
    <t>032888608078</t>
  </si>
  <si>
    <t>160-808</t>
  </si>
  <si>
    <t>032888608085</t>
  </si>
  <si>
    <t>Compression Male Adapter-PVC</t>
  </si>
  <si>
    <t>161-103</t>
  </si>
  <si>
    <t>1/2" Male Pipe Thread x Comp</t>
  </si>
  <si>
    <t>032888611030</t>
  </si>
  <si>
    <t>161-104</t>
  </si>
  <si>
    <t>3/4" Male Pipe Thread x Comp</t>
  </si>
  <si>
    <t>032888611047</t>
  </si>
  <si>
    <t>161-105</t>
  </si>
  <si>
    <t>1" Male Pipe Thread x Comp</t>
  </si>
  <si>
    <t>032888611054</t>
  </si>
  <si>
    <t>161-106</t>
  </si>
  <si>
    <t>1-1/4" Male Pipe Thread x Comp</t>
  </si>
  <si>
    <t>032888611061</t>
  </si>
  <si>
    <t>161-107</t>
  </si>
  <si>
    <t>1-1/2" Male Pipe Thread x Comp</t>
  </si>
  <si>
    <t>032888611078</t>
  </si>
  <si>
    <t>161-108</t>
  </si>
  <si>
    <t>2" Male Pipe Thread x Comp</t>
  </si>
  <si>
    <t>032888611085</t>
  </si>
  <si>
    <t>Compression Tee-PVC</t>
  </si>
  <si>
    <t>162-103</t>
  </si>
  <si>
    <t>1/2" Female Threaded Branch</t>
  </si>
  <si>
    <t>032888621039</t>
  </si>
  <si>
    <t>162-104</t>
  </si>
  <si>
    <t>3/4" Female Threaded Branch</t>
  </si>
  <si>
    <t>032888621046</t>
  </si>
  <si>
    <t>162-105</t>
  </si>
  <si>
    <t>1" Female Threaded Branch</t>
  </si>
  <si>
    <t>032888621053</t>
  </si>
  <si>
    <t>162-106</t>
  </si>
  <si>
    <t>1-1/4" Female Threaded Branch</t>
  </si>
  <si>
    <t>032888621060</t>
  </si>
  <si>
    <t>162-107</t>
  </si>
  <si>
    <t>1-1/2" Female Threaded Branch</t>
  </si>
  <si>
    <t>032888621077</t>
  </si>
  <si>
    <t>162-108</t>
  </si>
  <si>
    <t>2" Female Threaded Branch</t>
  </si>
  <si>
    <t>032888621084</t>
  </si>
  <si>
    <t>162-134</t>
  </si>
  <si>
    <t>3/4" x 1/2" Female Threaded Branch</t>
  </si>
  <si>
    <t>032888621343</t>
  </si>
  <si>
    <t>162-603</t>
  </si>
  <si>
    <t>1/2" Solvent Branch</t>
  </si>
  <si>
    <t>032888626034</t>
  </si>
  <si>
    <t>162-606</t>
  </si>
  <si>
    <t>1-1/4" Solvent Branch</t>
  </si>
  <si>
    <t>032888626065</t>
  </si>
  <si>
    <t>162-608</t>
  </si>
  <si>
    <t>2" Solvent Branch</t>
  </si>
  <si>
    <t>032888626089</t>
  </si>
  <si>
    <t>Compression Tee-Brass</t>
  </si>
  <si>
    <t>162-307NL</t>
  </si>
  <si>
    <t>1/2" &amp; 3/4" Dual Size, 1/2" Branch NL</t>
  </si>
  <si>
    <t>032888121133</t>
  </si>
  <si>
    <t>162-334NL</t>
  </si>
  <si>
    <t>3/4" &amp; 1" Dual Size, 3/4" Branch NL</t>
  </si>
  <si>
    <t>032888121140</t>
  </si>
  <si>
    <t>Union-PVC Gray Schedule 80-NSF</t>
  </si>
  <si>
    <t>164-103</t>
  </si>
  <si>
    <t>1/2" Threaded</t>
  </si>
  <si>
    <t>032888641037</t>
  </si>
  <si>
    <t>164-104</t>
  </si>
  <si>
    <t>3/4" Threaded</t>
  </si>
  <si>
    <t>032888641044</t>
  </si>
  <si>
    <t>164-104HC</t>
  </si>
  <si>
    <t>164-105</t>
  </si>
  <si>
    <t>1" Threaded</t>
  </si>
  <si>
    <t>032888641051</t>
  </si>
  <si>
    <t>164-105HC</t>
  </si>
  <si>
    <t>164-106</t>
  </si>
  <si>
    <t>1-1/4" Threaded</t>
  </si>
  <si>
    <t>032888641068</t>
  </si>
  <si>
    <t>164-107</t>
  </si>
  <si>
    <t>1-1/2" Threaded</t>
  </si>
  <si>
    <t>032888641075</t>
  </si>
  <si>
    <t>164-108</t>
  </si>
  <si>
    <t>2" Threaded</t>
  </si>
  <si>
    <t>032888641082</t>
  </si>
  <si>
    <t>164-603</t>
  </si>
  <si>
    <t>1/2" Solvent</t>
  </si>
  <si>
    <t>032888646032</t>
  </si>
  <si>
    <t>164-604</t>
  </si>
  <si>
    <t>3/4" Solvent</t>
  </si>
  <si>
    <t>032888646049</t>
  </si>
  <si>
    <t>164-604HC</t>
  </si>
  <si>
    <t>164-605</t>
  </si>
  <si>
    <t>1" Solvent</t>
  </si>
  <si>
    <t>032888646056</t>
  </si>
  <si>
    <t>164-606</t>
  </si>
  <si>
    <t>1-1/4" Solvent</t>
  </si>
  <si>
    <t>032888646063</t>
  </si>
  <si>
    <t>164-607</t>
  </si>
  <si>
    <t>1-1/2" Solvent</t>
  </si>
  <si>
    <t>032888646070</t>
  </si>
  <si>
    <t>164-608</t>
  </si>
  <si>
    <t>2" Solvent</t>
  </si>
  <si>
    <t>032888646087</t>
  </si>
  <si>
    <t>164-133</t>
  </si>
  <si>
    <t>032888641334</t>
  </si>
  <si>
    <t>164-133HC</t>
  </si>
  <si>
    <t>164-134</t>
  </si>
  <si>
    <t>032888641341</t>
  </si>
  <si>
    <t>164-134HC</t>
  </si>
  <si>
    <t>164-135HC</t>
  </si>
  <si>
    <t>032888641358</t>
  </si>
  <si>
    <t>164-136HC</t>
  </si>
  <si>
    <t>032888641365</t>
  </si>
  <si>
    <t>164-137HC</t>
  </si>
  <si>
    <t>032888641372</t>
  </si>
  <si>
    <t>164-138HC</t>
  </si>
  <si>
    <t>032888641389</t>
  </si>
  <si>
    <t>164-633HC</t>
  </si>
  <si>
    <t>032888646339</t>
  </si>
  <si>
    <t>164-634HC</t>
  </si>
  <si>
    <t>032888646346</t>
  </si>
  <si>
    <t>032888646353</t>
  </si>
  <si>
    <t>164-635HC</t>
  </si>
  <si>
    <t>164-636HC</t>
  </si>
  <si>
    <t>032888646360</t>
  </si>
  <si>
    <t>164-637HC</t>
  </si>
  <si>
    <t>032888646377</t>
  </si>
  <si>
    <t>164-638HC</t>
  </si>
  <si>
    <t>032888646384</t>
  </si>
  <si>
    <t>164-640</t>
  </si>
  <si>
    <t>3" Solvent</t>
  </si>
  <si>
    <t>032888646407</t>
  </si>
  <si>
    <t>164-641</t>
  </si>
  <si>
    <t>4" Solvent</t>
  </si>
  <si>
    <t>032888646414</t>
  </si>
  <si>
    <t>Union-CPVC-100 PSI-180¡ F</t>
  </si>
  <si>
    <t>164-203</t>
  </si>
  <si>
    <t>032888642034</t>
  </si>
  <si>
    <t>164-204</t>
  </si>
  <si>
    <t>032888642041</t>
  </si>
  <si>
    <t>CPVC Transition Adapters</t>
  </si>
  <si>
    <t>164-303NL</t>
  </si>
  <si>
    <t>1/2" MIP</t>
  </si>
  <si>
    <t>032888121157</t>
  </si>
  <si>
    <t>164-304NL</t>
  </si>
  <si>
    <t>3/4" MIP</t>
  </si>
  <si>
    <t>032888121164</t>
  </si>
  <si>
    <t>164-305NL</t>
  </si>
  <si>
    <t>1" MIP</t>
  </si>
  <si>
    <t>032888121171</t>
  </si>
  <si>
    <t>164-306NL</t>
  </si>
  <si>
    <t>1-1/4" MIP</t>
  </si>
  <si>
    <t>032888134676</t>
  </si>
  <si>
    <t>164-307NL</t>
  </si>
  <si>
    <t>1-1/2" MIP</t>
  </si>
  <si>
    <t>032888134690</t>
  </si>
  <si>
    <t>164-308NL</t>
  </si>
  <si>
    <t>2" MIP</t>
  </si>
  <si>
    <t>032888134706</t>
  </si>
  <si>
    <t>164-313NL</t>
  </si>
  <si>
    <t>1/2" FIP</t>
  </si>
  <si>
    <t>032888121188</t>
  </si>
  <si>
    <t>164-314NL</t>
  </si>
  <si>
    <t>3/4" FIP</t>
  </si>
  <si>
    <t>032888121195</t>
  </si>
  <si>
    <t>164-315NL</t>
  </si>
  <si>
    <t>1" FIP</t>
  </si>
  <si>
    <t>032888121201</t>
  </si>
  <si>
    <t>164-316NL</t>
  </si>
  <si>
    <t>1-1/4" FIP</t>
  </si>
  <si>
    <t>032888134645</t>
  </si>
  <si>
    <t>164-317NL</t>
  </si>
  <si>
    <t>1-1/2" FIP</t>
  </si>
  <si>
    <t>032888134652</t>
  </si>
  <si>
    <t>164-318NL</t>
  </si>
  <si>
    <t>2" FIP</t>
  </si>
  <si>
    <t>032888134669</t>
  </si>
  <si>
    <t>Dielectric Union-Galvanized x Galvanized</t>
  </si>
  <si>
    <t>165-003</t>
  </si>
  <si>
    <t>1/2" FIP x FIP</t>
  </si>
  <si>
    <t>032888650039</t>
  </si>
  <si>
    <t>165-004</t>
  </si>
  <si>
    <t>3/4" FIP x FIP</t>
  </si>
  <si>
    <t>032888650046</t>
  </si>
  <si>
    <t>165-005</t>
  </si>
  <si>
    <t>1" FIP x FIP</t>
  </si>
  <si>
    <t>032888650053</t>
  </si>
  <si>
    <t>165-006</t>
  </si>
  <si>
    <t>1-1/4" FIP x FIP</t>
  </si>
  <si>
    <t>032888650060</t>
  </si>
  <si>
    <t>165-007</t>
  </si>
  <si>
    <t>1-1/2" FIP x FIP</t>
  </si>
  <si>
    <t>032888650077</t>
  </si>
  <si>
    <t>165-008</t>
  </si>
  <si>
    <t>2" FIP x FIP</t>
  </si>
  <si>
    <t>032888650084</t>
  </si>
  <si>
    <t>Dielectric Union-Galvanized x Brass-FIP x FIP</t>
  </si>
  <si>
    <t>165-103NL</t>
  </si>
  <si>
    <t>1/2" Female x Female</t>
  </si>
  <si>
    <t>032888121218</t>
  </si>
  <si>
    <t>165-104NL</t>
  </si>
  <si>
    <t>3/4" Female x Female</t>
  </si>
  <si>
    <t>032888121225</t>
  </si>
  <si>
    <t>165-105NL</t>
  </si>
  <si>
    <t>1" Female x Female</t>
  </si>
  <si>
    <t>032888121232</t>
  </si>
  <si>
    <t>Dielectric Union-Galvanized x Brass-MIP x C</t>
  </si>
  <si>
    <t>167-003NL</t>
  </si>
  <si>
    <t>1/2" MIP x Solder</t>
  </si>
  <si>
    <t>032888121249</t>
  </si>
  <si>
    <t>167-004NL</t>
  </si>
  <si>
    <t>3/4" MIP x Solder</t>
  </si>
  <si>
    <t>032888121256</t>
  </si>
  <si>
    <t>167-094NL</t>
  </si>
  <si>
    <t>3/4" MIP x 1/2" Solder</t>
  </si>
  <si>
    <t>032888121263</t>
  </si>
  <si>
    <t>Dielectric Union-Female x Solder-Galvanized x Brass</t>
  </si>
  <si>
    <t>168-003NL</t>
  </si>
  <si>
    <t>032888121270</t>
  </si>
  <si>
    <t>168-004NL</t>
  </si>
  <si>
    <t>032888121287</t>
  </si>
  <si>
    <t>168-005NL</t>
  </si>
  <si>
    <t>032888121294</t>
  </si>
  <si>
    <t>168-006NL</t>
  </si>
  <si>
    <t>032888121300</t>
  </si>
  <si>
    <t>168-007NL</t>
  </si>
  <si>
    <t>032888121317</t>
  </si>
  <si>
    <t>168-008NL</t>
  </si>
  <si>
    <t>032888121324</t>
  </si>
  <si>
    <t>168-094NL</t>
  </si>
  <si>
    <t>3/4" FIP x 1/2" Solder</t>
  </si>
  <si>
    <t>032888121331</t>
  </si>
  <si>
    <t>Galvanized Steel Insert Couplings</t>
  </si>
  <si>
    <t>1/2" Insert</t>
  </si>
  <si>
    <t>012871575211</t>
  </si>
  <si>
    <t>3/4" Insert</t>
  </si>
  <si>
    <t>012871575235</t>
  </si>
  <si>
    <t>1" Insert</t>
  </si>
  <si>
    <t>012871575259</t>
  </si>
  <si>
    <t>1-1/4" Insert</t>
  </si>
  <si>
    <t>012871575273</t>
  </si>
  <si>
    <t>1-1/2" Insert</t>
  </si>
  <si>
    <t>012871575297</t>
  </si>
  <si>
    <t>2" Insert</t>
  </si>
  <si>
    <t>012871575310</t>
  </si>
  <si>
    <t>1/2" Male x Insert</t>
  </si>
  <si>
    <t>012871575419</t>
  </si>
  <si>
    <t>3/4" Male x Insert</t>
  </si>
  <si>
    <t>012871575433</t>
  </si>
  <si>
    <t>1" Male x Insert</t>
  </si>
  <si>
    <t>012871575457</t>
  </si>
  <si>
    <t>1-1/4" Male x Insert</t>
  </si>
  <si>
    <t>012871575471</t>
  </si>
  <si>
    <t>1-1/2" Male x Insert</t>
  </si>
  <si>
    <t>012871575495</t>
  </si>
  <si>
    <t>2" Male x Insert</t>
  </si>
  <si>
    <t>012871575518</t>
  </si>
  <si>
    <t>Nipple-Cutoff Polyethylene</t>
  </si>
  <si>
    <t>169-401</t>
  </si>
  <si>
    <t>1/2" x 1/2" x 6" Riser</t>
  </si>
  <si>
    <t>032888694019</t>
  </si>
  <si>
    <t>169-402</t>
  </si>
  <si>
    <t>1/2" x 1/2" x 3" Extension</t>
  </si>
  <si>
    <t>032888694026</t>
  </si>
  <si>
    <t>Poly/Swing Joint Elbow</t>
  </si>
  <si>
    <t>169-404</t>
  </si>
  <si>
    <t>1/2" x 3/4" x 6" Riser</t>
  </si>
  <si>
    <t>032888694040</t>
  </si>
  <si>
    <t>169-405</t>
  </si>
  <si>
    <t>3/4" x 3/4" x 6" Riser</t>
  </si>
  <si>
    <t>032888694057</t>
  </si>
  <si>
    <t>169-406</t>
  </si>
  <si>
    <t>3/4" x 1/2" x 6" Riser</t>
  </si>
  <si>
    <t>032888694064</t>
  </si>
  <si>
    <t>Nipple-PVC-Schedule 80</t>
  </si>
  <si>
    <t>403-001</t>
  </si>
  <si>
    <t>1/2" x Close</t>
  </si>
  <si>
    <t>032888990012</t>
  </si>
  <si>
    <t>403-015</t>
  </si>
  <si>
    <t>1/2" x 1-1/2"</t>
  </si>
  <si>
    <t>032888990029</t>
  </si>
  <si>
    <t>403-020</t>
  </si>
  <si>
    <t>1/2" x 2"</t>
  </si>
  <si>
    <t>032888990036</t>
  </si>
  <si>
    <t>403-025</t>
  </si>
  <si>
    <t>1/2" x 2-1/2"</t>
  </si>
  <si>
    <t>032888990043</t>
  </si>
  <si>
    <t>403-030</t>
  </si>
  <si>
    <t>032888990050</t>
  </si>
  <si>
    <t>403-035</t>
  </si>
  <si>
    <t>1/2" x 3-1/2"</t>
  </si>
  <si>
    <t>032888003866</t>
  </si>
  <si>
    <t>403-040</t>
  </si>
  <si>
    <t>1/2" x 4"</t>
  </si>
  <si>
    <t>032888990067</t>
  </si>
  <si>
    <t>403-045</t>
  </si>
  <si>
    <t>1/2" x 4-1/2"</t>
  </si>
  <si>
    <t>032888003873</t>
  </si>
  <si>
    <t>403-050</t>
  </si>
  <si>
    <t>1/2" x 5"</t>
  </si>
  <si>
    <t>032888990074</t>
  </si>
  <si>
    <t>403-055</t>
  </si>
  <si>
    <t>1/2" x 5-1/2"</t>
  </si>
  <si>
    <t>032888003880</t>
  </si>
  <si>
    <t>403-060</t>
  </si>
  <si>
    <t>032888990081</t>
  </si>
  <si>
    <t>403-070</t>
  </si>
  <si>
    <t>1/2" x 7"</t>
  </si>
  <si>
    <t>032888003897</t>
  </si>
  <si>
    <t>403-080</t>
  </si>
  <si>
    <t>1/2" x 8"</t>
  </si>
  <si>
    <t>032888990098</t>
  </si>
  <si>
    <t>403-090</t>
  </si>
  <si>
    <t>1/2" x 9"</t>
  </si>
  <si>
    <t>032888003903</t>
  </si>
  <si>
    <t>403-100</t>
  </si>
  <si>
    <t>1/2" x 10"</t>
  </si>
  <si>
    <t>032888990104</t>
  </si>
  <si>
    <t>403-120</t>
  </si>
  <si>
    <t>1/2" x 12"</t>
  </si>
  <si>
    <t>032888990111</t>
  </si>
  <si>
    <t>403-160</t>
  </si>
  <si>
    <t>1/2" x 16"</t>
  </si>
  <si>
    <t>032888003910</t>
  </si>
  <si>
    <t>403-180</t>
  </si>
  <si>
    <t>1/2" x 18"</t>
  </si>
  <si>
    <t>032888990593</t>
  </si>
  <si>
    <t>403-240</t>
  </si>
  <si>
    <t>1/2" x 24"</t>
  </si>
  <si>
    <t>032888990609</t>
  </si>
  <si>
    <t>403-300</t>
  </si>
  <si>
    <t>1/2" x 30"</t>
  </si>
  <si>
    <t>032888003927</t>
  </si>
  <si>
    <t>403-360</t>
  </si>
  <si>
    <t>1/2" x 36"</t>
  </si>
  <si>
    <t>032888990616</t>
  </si>
  <si>
    <t>403-480</t>
  </si>
  <si>
    <t>1/2" x 48"</t>
  </si>
  <si>
    <t>032888990623</t>
  </si>
  <si>
    <t>404-001</t>
  </si>
  <si>
    <t>3/4" x Close</t>
  </si>
  <si>
    <t>032888990128</t>
  </si>
  <si>
    <t>404-020</t>
  </si>
  <si>
    <t>3/4" x 2"</t>
  </si>
  <si>
    <t>032888990135</t>
  </si>
  <si>
    <t>404-025</t>
  </si>
  <si>
    <t>3/4" x 2-1/2"</t>
  </si>
  <si>
    <t>032888990142</t>
  </si>
  <si>
    <t>404-030</t>
  </si>
  <si>
    <t>032888990159</t>
  </si>
  <si>
    <t>404-040</t>
  </si>
  <si>
    <t>3/4" x 4"</t>
  </si>
  <si>
    <t>032888990166</t>
  </si>
  <si>
    <t>404-050</t>
  </si>
  <si>
    <t>3/4" x 5"</t>
  </si>
  <si>
    <t>032888990173</t>
  </si>
  <si>
    <t>404-060</t>
  </si>
  <si>
    <t>032888990180</t>
  </si>
  <si>
    <t>404-080</t>
  </si>
  <si>
    <t>3/4" x 8"</t>
  </si>
  <si>
    <t>032888990197</t>
  </si>
  <si>
    <t>404-100</t>
  </si>
  <si>
    <t>3/4" x 10"</t>
  </si>
  <si>
    <t>032888990203</t>
  </si>
  <si>
    <t>404-120</t>
  </si>
  <si>
    <t>3/4" x 12"</t>
  </si>
  <si>
    <t>032888990210</t>
  </si>
  <si>
    <t>404-180</t>
  </si>
  <si>
    <t>3/4" x 18"</t>
  </si>
  <si>
    <t>032888990630</t>
  </si>
  <si>
    <t>404-240</t>
  </si>
  <si>
    <t>3/4" x 24"</t>
  </si>
  <si>
    <t>032888990647</t>
  </si>
  <si>
    <t>404-300</t>
  </si>
  <si>
    <t>3/4" X 30"</t>
  </si>
  <si>
    <t>032888003934</t>
  </si>
  <si>
    <t>404-360</t>
  </si>
  <si>
    <t>3/4" x 36"</t>
  </si>
  <si>
    <t>032888990654</t>
  </si>
  <si>
    <t>404-480</t>
  </si>
  <si>
    <t>3/4" x 48"</t>
  </si>
  <si>
    <t>032888990661</t>
  </si>
  <si>
    <t>405-001</t>
  </si>
  <si>
    <t>1" x Close</t>
  </si>
  <si>
    <t>032888990227</t>
  </si>
  <si>
    <t>405-050</t>
  </si>
  <si>
    <t>1" x 5"</t>
  </si>
  <si>
    <t>032888990586</t>
  </si>
  <si>
    <t>505-020</t>
  </si>
  <si>
    <t>1" x 2"</t>
  </si>
  <si>
    <t>032888990234</t>
  </si>
  <si>
    <t>505-030</t>
  </si>
  <si>
    <t>032888990241</t>
  </si>
  <si>
    <t>505-040</t>
  </si>
  <si>
    <t>1" x 4"</t>
  </si>
  <si>
    <t>032888990258</t>
  </si>
  <si>
    <t>405-060</t>
  </si>
  <si>
    <t>032888990265</t>
  </si>
  <si>
    <t>405-080</t>
  </si>
  <si>
    <t>1" x 8"</t>
  </si>
  <si>
    <t>032888990272</t>
  </si>
  <si>
    <t>405-100</t>
  </si>
  <si>
    <t>1" x 10"</t>
  </si>
  <si>
    <t>032888990289</t>
  </si>
  <si>
    <t>405-120</t>
  </si>
  <si>
    <t>1" x 12"</t>
  </si>
  <si>
    <t>032888990296</t>
  </si>
  <si>
    <t>406-001</t>
  </si>
  <si>
    <t>1-1/4" x Close</t>
  </si>
  <si>
    <t>032888990432</t>
  </si>
  <si>
    <t>506-020</t>
  </si>
  <si>
    <t>1-1/4" x 2"</t>
  </si>
  <si>
    <t>032888990449</t>
  </si>
  <si>
    <t>506-030</t>
  </si>
  <si>
    <t>032888990456</t>
  </si>
  <si>
    <t>506-025</t>
  </si>
  <si>
    <t>1-1/4" x 2 1/2"</t>
  </si>
  <si>
    <t>032888003941</t>
  </si>
  <si>
    <t>506-040</t>
  </si>
  <si>
    <t>1-1/4" x 4"</t>
  </si>
  <si>
    <t>032888990463</t>
  </si>
  <si>
    <t>506-050</t>
  </si>
  <si>
    <t>1-1/4" x 5"</t>
  </si>
  <si>
    <t>032888003958</t>
  </si>
  <si>
    <t>506-060</t>
  </si>
  <si>
    <t>032888990470</t>
  </si>
  <si>
    <t>506-080</t>
  </si>
  <si>
    <t>1-1/4" x 8"</t>
  </si>
  <si>
    <t>032888990487</t>
  </si>
  <si>
    <t>506-100</t>
  </si>
  <si>
    <t>1-1/4" x 10"</t>
  </si>
  <si>
    <t>032888990494</t>
  </si>
  <si>
    <t>506-120</t>
  </si>
  <si>
    <t>1-1/4" x 12"</t>
  </si>
  <si>
    <t>032888990500</t>
  </si>
  <si>
    <t>407-001</t>
  </si>
  <si>
    <t>1-1/2" x Close</t>
  </si>
  <si>
    <t>032888990302</t>
  </si>
  <si>
    <t>507-020</t>
  </si>
  <si>
    <t>1-1/2" x 2"</t>
  </si>
  <si>
    <t>032888990319</t>
  </si>
  <si>
    <t>507-025</t>
  </si>
  <si>
    <t>032888003965</t>
  </si>
  <si>
    <t>507-030</t>
  </si>
  <si>
    <t>032888990326</t>
  </si>
  <si>
    <t>507-040</t>
  </si>
  <si>
    <t>1-1/2" x 4"</t>
  </si>
  <si>
    <t>032888990333</t>
  </si>
  <si>
    <t>507-050</t>
  </si>
  <si>
    <t>032888003972</t>
  </si>
  <si>
    <t>407-060</t>
  </si>
  <si>
    <t>032888990340</t>
  </si>
  <si>
    <t>407-080</t>
  </si>
  <si>
    <t>1-1/2" x 8"</t>
  </si>
  <si>
    <t>032888990357</t>
  </si>
  <si>
    <t>407-100</t>
  </si>
  <si>
    <t>1-1/2" x 10"</t>
  </si>
  <si>
    <t>032888990364</t>
  </si>
  <si>
    <t>407-120</t>
  </si>
  <si>
    <t>1-1/2" x 12"</t>
  </si>
  <si>
    <t>032888990371</t>
  </si>
  <si>
    <t>408-001</t>
  </si>
  <si>
    <t>2" x Close</t>
  </si>
  <si>
    <t>032888990517</t>
  </si>
  <si>
    <t>408-030</t>
  </si>
  <si>
    <t>032888990524</t>
  </si>
  <si>
    <t>408-040</t>
  </si>
  <si>
    <t>2" x 4"</t>
  </si>
  <si>
    <t>032888990531</t>
  </si>
  <si>
    <t>408-050</t>
  </si>
  <si>
    <t>2" x 5"</t>
  </si>
  <si>
    <t>032888003989</t>
  </si>
  <si>
    <t>408-060</t>
  </si>
  <si>
    <t>032888990548</t>
  </si>
  <si>
    <t>408-080</t>
  </si>
  <si>
    <t>2" x 8"</t>
  </si>
  <si>
    <t>032888990555</t>
  </si>
  <si>
    <t>408-100</t>
  </si>
  <si>
    <t>2" x 10"</t>
  </si>
  <si>
    <t>032888990562</t>
  </si>
  <si>
    <t>408-120</t>
  </si>
  <si>
    <t>2" x 12"</t>
  </si>
  <si>
    <t>032888990579</t>
  </si>
  <si>
    <t>Coupler Nipple-PVC-Heavy Duty</t>
  </si>
  <si>
    <t>413-120</t>
  </si>
  <si>
    <t>032888990425</t>
  </si>
  <si>
    <t>413-100</t>
  </si>
  <si>
    <t>032888990418</t>
  </si>
  <si>
    <t>413-080</t>
  </si>
  <si>
    <t>032888990401</t>
  </si>
  <si>
    <t>413-060</t>
  </si>
  <si>
    <t>032888990395</t>
  </si>
  <si>
    <t>413-040</t>
  </si>
  <si>
    <t>032888990388</t>
  </si>
  <si>
    <t>Nipple-Polyethylene-Schedule 40</t>
  </si>
  <si>
    <t>423-120</t>
  </si>
  <si>
    <t>032888990753</t>
  </si>
  <si>
    <t>423-080</t>
  </si>
  <si>
    <t>032888990739</t>
  </si>
  <si>
    <t>423-060</t>
  </si>
  <si>
    <t>032888990722</t>
  </si>
  <si>
    <t>423-050</t>
  </si>
  <si>
    <t>032888990715</t>
  </si>
  <si>
    <t>423-040</t>
  </si>
  <si>
    <t>032888990708</t>
  </si>
  <si>
    <t>423-030</t>
  </si>
  <si>
    <t>032888990692</t>
  </si>
  <si>
    <t>423-020</t>
  </si>
  <si>
    <t>032888990685</t>
  </si>
  <si>
    <t>423-001</t>
  </si>
  <si>
    <t>032888990678</t>
  </si>
  <si>
    <t>423-431</t>
  </si>
  <si>
    <t>3/4" x 1/2"  Close</t>
  </si>
  <si>
    <t>032888005778</t>
  </si>
  <si>
    <t>Saddle Valve</t>
  </si>
  <si>
    <t>993-004NL</t>
  </si>
  <si>
    <t>SADDLE VALVE SELF PIERCE</t>
  </si>
  <si>
    <t>032888160262</t>
  </si>
  <si>
    <t>993-014NL</t>
  </si>
  <si>
    <t>SADDLE VALVE STANDARD</t>
  </si>
  <si>
    <t>032888160279</t>
  </si>
  <si>
    <t>Supply Stop Extender Tee-EZ Connect</t>
  </si>
  <si>
    <t>993-015NL</t>
  </si>
  <si>
    <t>3/8" With 1/4" Branch</t>
  </si>
  <si>
    <t>032888121355</t>
  </si>
  <si>
    <t>993-016NL</t>
  </si>
  <si>
    <t>3/8" With 3/8" Branch</t>
  </si>
  <si>
    <t>032888121362</t>
  </si>
  <si>
    <t>993-017NL</t>
  </si>
  <si>
    <t>1/2" With 1/4" Branch</t>
  </si>
  <si>
    <t>032888121430</t>
  </si>
  <si>
    <t>993-018NL</t>
  </si>
  <si>
    <t>1/2" With 3/8" Branch</t>
  </si>
  <si>
    <t>032888121447</t>
  </si>
  <si>
    <t>993-019NL</t>
  </si>
  <si>
    <t>1/2" NPS With 1/4" Branch</t>
  </si>
  <si>
    <t>032888121454</t>
  </si>
  <si>
    <t>993-020NL</t>
  </si>
  <si>
    <t>1/2" NPS With 3/8" Branch</t>
  </si>
  <si>
    <t>032888121461</t>
  </si>
  <si>
    <t>Thin Wall Shower Stall Elbow</t>
  </si>
  <si>
    <t>993-113</t>
  </si>
  <si>
    <t>032888931138</t>
  </si>
  <si>
    <t>Overflow Pipe-Water Heater</t>
  </si>
  <si>
    <t>994-006</t>
  </si>
  <si>
    <t>72" Overflow Pipe</t>
  </si>
  <si>
    <t>032888301207</t>
  </si>
  <si>
    <t>Air Gaps</t>
  </si>
  <si>
    <t>995-000BP</t>
  </si>
  <si>
    <t>Air Gap-Plastic Bulk</t>
  </si>
  <si>
    <t>032888400504</t>
  </si>
  <si>
    <t>995-000</t>
  </si>
  <si>
    <t>Chrome Plated (Boxed)</t>
  </si>
  <si>
    <t>032888950009</t>
  </si>
  <si>
    <t>Trap Vent</t>
  </si>
  <si>
    <t>995-001</t>
  </si>
  <si>
    <t>032888950016</t>
  </si>
  <si>
    <t>440-030NL</t>
  </si>
  <si>
    <t>1/2FIPXSOLV DROP EAR EL</t>
  </si>
  <si>
    <t>032888121348</t>
  </si>
  <si>
    <t>888-239</t>
  </si>
  <si>
    <t>1/2 C WASHER DEU</t>
  </si>
  <si>
    <t>032888882393</t>
  </si>
  <si>
    <t>888-240</t>
  </si>
  <si>
    <t>3/4 C - 1/2 I WASHER DEU</t>
  </si>
  <si>
    <t>032888882409</t>
  </si>
  <si>
    <t>888-241</t>
  </si>
  <si>
    <t>1 C - 3/4 I WASHER DEU</t>
  </si>
  <si>
    <t>032888882416</t>
  </si>
  <si>
    <t>888-242</t>
  </si>
  <si>
    <t>1 1/4 C - 1 I WASHER DEU</t>
  </si>
  <si>
    <t>032888882423</t>
  </si>
  <si>
    <t>888-293</t>
  </si>
  <si>
    <t>1/2 GASKET GALV C/C</t>
  </si>
  <si>
    <t>032888882935</t>
  </si>
  <si>
    <t>888-294</t>
  </si>
  <si>
    <t>3/4 GASKET GALV C/C</t>
  </si>
  <si>
    <t>032888882942</t>
  </si>
  <si>
    <t>888-298</t>
  </si>
  <si>
    <t>2 GASKET GALV C/C</t>
  </si>
  <si>
    <t>032888882980</t>
  </si>
  <si>
    <t>888-243</t>
  </si>
  <si>
    <t>1 1/2C-1 1/4 I WASHR DEU</t>
  </si>
  <si>
    <t>032888882430</t>
  </si>
  <si>
    <t>Inner 
Qty</t>
  </si>
  <si>
    <t>Replacement Shower Head</t>
  </si>
  <si>
    <t>57521</t>
  </si>
  <si>
    <t>57523</t>
  </si>
  <si>
    <t>57525</t>
  </si>
  <si>
    <t>57527</t>
  </si>
  <si>
    <t>57529</t>
  </si>
  <si>
    <t>57531</t>
  </si>
  <si>
    <t>57541</t>
  </si>
  <si>
    <t>57543</t>
  </si>
  <si>
    <t>57545</t>
  </si>
  <si>
    <t>57547</t>
  </si>
  <si>
    <t>57549</t>
  </si>
  <si>
    <t>57551</t>
  </si>
  <si>
    <t xml:space="preserve"> Plumbing Specialties</t>
  </si>
  <si>
    <t>151-041</t>
  </si>
  <si>
    <t>Replacement Blade for 151-041</t>
  </si>
  <si>
    <t>1/2"-1" Heavy Duty PVC Pipe Cutter</t>
  </si>
  <si>
    <t>151-042</t>
  </si>
  <si>
    <t>032888226814</t>
  </si>
  <si>
    <t>032888226821</t>
  </si>
  <si>
    <t>169-403</t>
  </si>
  <si>
    <t>1/2" Swivel Streel Elbow</t>
  </si>
  <si>
    <t>054211141878</t>
  </si>
  <si>
    <t>670388100502</t>
  </si>
  <si>
    <t>670388100755</t>
  </si>
  <si>
    <t>160-603</t>
  </si>
  <si>
    <t>160-604</t>
  </si>
  <si>
    <t>Category</t>
  </si>
  <si>
    <t>Spclty Ftgs - Metal</t>
  </si>
  <si>
    <t>Strainers &amp; Drainage</t>
  </si>
  <si>
    <t>Floor &amp; Shower Drains</t>
  </si>
  <si>
    <t>Accessories &amp; Repair</t>
  </si>
  <si>
    <t>Tools</t>
  </si>
  <si>
    <t>Spclty Ftgs - Plastic</t>
  </si>
  <si>
    <t>Dielectric Union - Repair Parts</t>
  </si>
  <si>
    <t>Drains &amp; Strainers</t>
  </si>
  <si>
    <t>Specialty Fittings - Metal</t>
  </si>
  <si>
    <t>Drop Ear Elbow - CPVC by Brass FIP</t>
  </si>
  <si>
    <t>Specialty Fittings - Plastic</t>
  </si>
  <si>
    <t>Specialty Fittings -  Floor &amp; Shower Drains - Drains &amp; Strainers - Tools - Accessories &amp; Repair</t>
  </si>
  <si>
    <t>-</t>
  </si>
  <si>
    <t>1-1/2" Kit w/handle</t>
  </si>
  <si>
    <t>28" x 1/2" Diameter Rebar</t>
  </si>
  <si>
    <t>36" x 5/8" Diameter Rebar</t>
  </si>
  <si>
    <t>488-007</t>
  </si>
  <si>
    <t>489-007</t>
  </si>
  <si>
    <t>012871049149</t>
  </si>
  <si>
    <t>012871049156</t>
  </si>
  <si>
    <t>3/4" PVC Condensate Running Trap</t>
  </si>
  <si>
    <t>3/4" PVC Condensate P-Trap</t>
  </si>
  <si>
    <t>PVC S-40 Condensate Traps</t>
  </si>
  <si>
    <t>Union-PVC White Schedule 40-NSF</t>
  </si>
  <si>
    <t>153-013</t>
  </si>
  <si>
    <t>All Plastic, Chrome Plated (Bagged)</t>
  </si>
  <si>
    <t>032888530133</t>
  </si>
  <si>
    <t>156-021</t>
  </si>
  <si>
    <t>032888560215</t>
  </si>
  <si>
    <t>158-505</t>
  </si>
  <si>
    <t>158-506</t>
  </si>
  <si>
    <t>1" Copper Tube Size, Split Flange</t>
  </si>
  <si>
    <t>1-1/4" Copper Tube Size, Split Flange</t>
  </si>
  <si>
    <t>032888585058</t>
  </si>
  <si>
    <t>032888585065</t>
  </si>
  <si>
    <t>131-103BP</t>
  </si>
  <si>
    <t>Junior Basket Strainer – Stainless Steel</t>
  </si>
  <si>
    <t>2-7/8" Standard (Bulk Pack)</t>
  </si>
  <si>
    <t>032888400269</t>
  </si>
  <si>
    <t>151-047</t>
  </si>
  <si>
    <t>1/2"-2" PVC Pipe Cutter</t>
  </si>
  <si>
    <t>032888510470</t>
  </si>
  <si>
    <t>Irrigation Fittings</t>
  </si>
  <si>
    <t>169-500</t>
  </si>
  <si>
    <t>169-501</t>
  </si>
  <si>
    <t>169-503</t>
  </si>
  <si>
    <t>169-508</t>
  </si>
  <si>
    <t>169-510</t>
  </si>
  <si>
    <t>169-511</t>
  </si>
  <si>
    <t>169-513</t>
  </si>
  <si>
    <t>169-516</t>
  </si>
  <si>
    <t>169-520</t>
  </si>
  <si>
    <t>169-524</t>
  </si>
  <si>
    <t>169-525</t>
  </si>
  <si>
    <t>169-526</t>
  </si>
  <si>
    <t>169-527</t>
  </si>
  <si>
    <t>169-528</t>
  </si>
  <si>
    <t>169-530</t>
  </si>
  <si>
    <t>169-531</t>
  </si>
  <si>
    <t>169-532</t>
  </si>
  <si>
    <t>032888214514</t>
  </si>
  <si>
    <t>032888214521</t>
  </si>
  <si>
    <t>032888214644</t>
  </si>
  <si>
    <t>032888214590</t>
  </si>
  <si>
    <t>032888214583</t>
  </si>
  <si>
    <t>032888214545</t>
  </si>
  <si>
    <t>032888214552</t>
  </si>
  <si>
    <t>032888214569</t>
  </si>
  <si>
    <t>032888214491</t>
  </si>
  <si>
    <t>032888214507</t>
  </si>
  <si>
    <t>032888214477</t>
  </si>
  <si>
    <t>032888214484</t>
  </si>
  <si>
    <t>032888214613</t>
  </si>
  <si>
    <t>032888214453</t>
  </si>
  <si>
    <t>032888214460</t>
  </si>
  <si>
    <t>032888214576</t>
  </si>
  <si>
    <t>032888214637</t>
  </si>
  <si>
    <t>1/2" x 3/4" 6" Riser Extension</t>
  </si>
  <si>
    <t>1/2" MIP x 1/2" FIP 4" Sprinkler Cut-Off Riser</t>
  </si>
  <si>
    <t>1/2" x 6" Sprinkler Cut-Off Riser</t>
  </si>
  <si>
    <t>1/2" x 4" Sprinkler Cut-Off Riser</t>
  </si>
  <si>
    <t>1/2" x 12" Sprinkler Cut-Off Riser</t>
  </si>
  <si>
    <t>1/2" x 6" Riser Extension</t>
  </si>
  <si>
    <t>3/4" MIP x 2/4" FIP Street Elbow</t>
  </si>
  <si>
    <t>1/2" MIP x 1/2" FIP 1" Riser Extension</t>
  </si>
  <si>
    <t>1/2" Barb x 1/2" MIP Connector</t>
  </si>
  <si>
    <t>1/2" Barb x 3/4" MIP Connector</t>
  </si>
  <si>
    <t>1/2" Barb x 1/2" Barb Connector</t>
  </si>
  <si>
    <t>1/2" Barb x 1/2" MIP Elbow</t>
  </si>
  <si>
    <t>1/2" Barb x 3/4" MIP Elbow</t>
  </si>
  <si>
    <t>1/2" Barb Tee</t>
  </si>
  <si>
    <t>1/2" Anti-Freeze Drain Valve</t>
  </si>
  <si>
    <t>888-238</t>
  </si>
  <si>
    <t>2C- 1 1/2 I INSULTR DEU</t>
  </si>
  <si>
    <t>032888882386</t>
  </si>
  <si>
    <t>888-318</t>
  </si>
  <si>
    <t>4 GASKET PVC COMP/C</t>
  </si>
  <si>
    <t>032888883185</t>
  </si>
  <si>
    <t>1/2" x 6" Sprinkler Cut-Off Flexible Riser</t>
  </si>
  <si>
    <t>CLOSEOUT</t>
  </si>
  <si>
    <t>888-246</t>
  </si>
  <si>
    <t>2 I WASHER DEU-165-008</t>
  </si>
  <si>
    <t>032888882461</t>
  </si>
  <si>
    <t>161-103HC</t>
  </si>
  <si>
    <t>161-104D</t>
  </si>
  <si>
    <t>032888225923</t>
  </si>
  <si>
    <t>161-104HC</t>
  </si>
  <si>
    <t>161-105HC</t>
  </si>
  <si>
    <t>164-107D</t>
  </si>
  <si>
    <t>032888225930</t>
  </si>
  <si>
    <t>164-203HC</t>
  </si>
  <si>
    <t>032888219618</t>
  </si>
  <si>
    <t>164-204HC</t>
  </si>
  <si>
    <t>032888219625</t>
  </si>
  <si>
    <t>423-100</t>
  </si>
  <si>
    <t>032888990746</t>
  </si>
  <si>
    <t>151-052</t>
  </si>
  <si>
    <t>1/2"-1" Replacement Blade</t>
  </si>
  <si>
    <t>032888510524</t>
  </si>
  <si>
    <t>151-057</t>
  </si>
  <si>
    <t>Replacement Blade for 151-053</t>
  </si>
  <si>
    <t>032888510579</t>
  </si>
  <si>
    <t>160-803</t>
  </si>
  <si>
    <t>032888608030</t>
  </si>
  <si>
    <t>160-804</t>
  </si>
  <si>
    <t>032888608047</t>
  </si>
  <si>
    <t>160-805</t>
  </si>
  <si>
    <t>032888608054</t>
  </si>
  <si>
    <t>Floor Flange</t>
  </si>
  <si>
    <t>135-002</t>
  </si>
  <si>
    <t>FLANGE FLOR CI STD 4X2</t>
  </si>
  <si>
    <t>032888350021</t>
  </si>
  <si>
    <t>888-363</t>
  </si>
  <si>
    <t>O-Ring for PVC Union</t>
  </si>
  <si>
    <t>5</t>
  </si>
  <si>
    <t>032888883635</t>
  </si>
  <si>
    <t>135-301</t>
  </si>
  <si>
    <t>Saddle Tee</t>
  </si>
  <si>
    <t>SADDLE TEE CI 4 X 2</t>
  </si>
  <si>
    <t>032888353015</t>
  </si>
  <si>
    <t>160-004HC</t>
  </si>
  <si>
    <t>888-234</t>
  </si>
  <si>
    <t>3/4 C -1/2 I INSLTR DEU</t>
  </si>
  <si>
    <t>032888882348</t>
  </si>
  <si>
    <t>PVC Union O-Ring</t>
  </si>
  <si>
    <t>012871541544</t>
  </si>
  <si>
    <t>012871541636</t>
  </si>
  <si>
    <t>012871541643</t>
  </si>
  <si>
    <t>012871541674</t>
  </si>
  <si>
    <t>012871541704</t>
  </si>
  <si>
    <t>012871541759</t>
  </si>
  <si>
    <t>012871541797</t>
  </si>
  <si>
    <t>012871541810</t>
  </si>
  <si>
    <t>012871543081</t>
  </si>
  <si>
    <t>012871543098</t>
  </si>
  <si>
    <t>012871543210</t>
  </si>
  <si>
    <t>012871543272</t>
  </si>
  <si>
    <t>012871543340</t>
  </si>
  <si>
    <t>012871543357</t>
  </si>
  <si>
    <t>012871543371</t>
  </si>
  <si>
    <t>012871543395</t>
  </si>
  <si>
    <t>012871543609</t>
  </si>
  <si>
    <t>012871543661</t>
  </si>
  <si>
    <t>012871543685</t>
  </si>
  <si>
    <t>012871543692</t>
  </si>
  <si>
    <t>012871543814</t>
  </si>
  <si>
    <t>012871543821</t>
  </si>
  <si>
    <t>012871543838</t>
  </si>
  <si>
    <t>012871544033</t>
  </si>
  <si>
    <t>012871547843</t>
  </si>
  <si>
    <t>012871547881</t>
  </si>
  <si>
    <t>1 1/2 POLY+ CPLG PL-PL</t>
  </si>
  <si>
    <t>1 1/4 POLY+ TEE PL-PL-PL</t>
  </si>
  <si>
    <t>1 1/2 POLY+ TEE PL-PL-PL</t>
  </si>
  <si>
    <t>1/2 POLY+ FE TEE</t>
  </si>
  <si>
    <t>1/2 POLY+ ELL PL-PL</t>
  </si>
  <si>
    <t>2 POLY+ ELL PL-PL</t>
  </si>
  <si>
    <t>3/4 POLY+ FE ELL PL-FE</t>
  </si>
  <si>
    <t>3/4 POLY+ MALE ADAPT PL-</t>
  </si>
  <si>
    <t>11/4X1 POLY+ MALE ADAPT</t>
  </si>
  <si>
    <t>11/2X11/4 POLY+ MALE ADT</t>
  </si>
  <si>
    <t>2 X 1 1/2 POLY+ CPLG PL-</t>
  </si>
  <si>
    <t>1 POLY+ INSERT PLUG</t>
  </si>
  <si>
    <t>1 1/4 X 1/2 POLY+ FE ELL</t>
  </si>
  <si>
    <t>1 1/4 X 3/4 POLY+ FE ELL</t>
  </si>
  <si>
    <t>1 1/4 POLY+ FE ELL PL-FE</t>
  </si>
  <si>
    <t>1 1/2 POLY+ FE ELL PL-FE</t>
  </si>
  <si>
    <t>11/4X11/4X1/2 POLY+ FE T</t>
  </si>
  <si>
    <t>2 X 2 X 1 1/2 POLY+ FE T</t>
  </si>
  <si>
    <t>3/4X3/4X1/2 P+ T</t>
  </si>
  <si>
    <t>1X1X3/4 POLY+ TEE PLXPLX</t>
  </si>
  <si>
    <t>1/2 POLY+ MALE TEE PLXPL</t>
  </si>
  <si>
    <t>3/4 POLY+ MALE TEE PLXPL</t>
  </si>
  <si>
    <t>1 POLY+ MALE TEE PLXPLXM</t>
  </si>
  <si>
    <t>3 POLY+ MALE ADAPT PL-MA</t>
  </si>
  <si>
    <t>1/2 POLY+ FEMALE ADAPT</t>
  </si>
  <si>
    <t>1 1/2 POLY+ FEMALE ADAPT</t>
  </si>
  <si>
    <t>Insert Fittings</t>
  </si>
  <si>
    <t>164-104D</t>
  </si>
  <si>
    <t>PS_0425</t>
  </si>
  <si>
    <t>Effective April 21, 2025</t>
  </si>
  <si>
    <t>(Supercedes PS_0325a)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</si>
</sst>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"/>
    <numFmt numFmtId="165" formatCode="0.0000"/>
    <numFmt numFmtId="166" formatCode="&quot;$&quot;#,##0.00"/>
    <numFmt numFmtId="167" formatCode="&quot;$&quot;#,##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auto="1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/>
      <right/>
      <top/>
      <bottom style="thin">
        <color theme="0"/>
      </bottom>
      <diagonal/>
    </border>
  </borders>
  <cellStyleXfs count="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1" applyBorder="1"/>
    <xf numFmtId="0" fontId="3" fillId="0" borderId="0" xfId="1" applyFont="1" applyBorder="1" applyAlignment="1">
      <alignment vertical="center"/>
    </xf>
    <xf numFmtId="0" fontId="2" fillId="0" borderId="0" xfId="1" applyAlignment="1">
      <alignment horizontal="left" vertical="center"/>
    </xf>
    <xf numFmtId="0" fontId="2" fillId="0" borderId="0" xfId="1" applyAlignment="1">
      <alignment horizontal="center" vertical="center"/>
    </xf>
    <xf numFmtId="0" fontId="4" fillId="0" borderId="0" xfId="1" applyFont="1" applyBorder="1" applyAlignment="1">
      <alignment vertical="center"/>
    </xf>
    <xf numFmtId="49" fontId="2" fillId="0" borderId="0" xfId="1" applyNumberFormat="1" applyAlignment="1">
      <alignment horizontal="left" vertical="center"/>
    </xf>
    <xf numFmtId="49" fontId="2" fillId="0" borderId="0" xfId="1" applyNumberFormat="1" applyAlignment="1">
      <alignment horizontal="center" vertical="center"/>
    </xf>
    <xf numFmtId="0" fontId="4" fillId="0" borderId="0" xfId="1" applyFont="1" applyBorder="1" applyAlignment="1">
      <alignment horizontal="right" vertical="center"/>
    </xf>
    <xf numFmtId="0" fontId="5" fillId="0" borderId="0" xfId="1" applyFont="1" applyBorder="1" applyAlignment="1"/>
    <xf numFmtId="164" fontId="2" fillId="0" borderId="0" xfId="1" applyNumberFormat="1" applyAlignment="1">
      <alignment horizontal="center" vertical="center"/>
    </xf>
    <xf numFmtId="0" fontId="2" fillId="0" borderId="0" xfId="1" applyAlignment="1">
      <alignment vertical="center"/>
    </xf>
    <xf numFmtId="165" fontId="1" fillId="2" borderId="0" xfId="0" applyNumberFormat="1" applyFont="1" applyFill="1" applyAlignment="1">
      <alignment horizontal="center" vertical="center"/>
    </xf>
    <xf numFmtId="0" fontId="4" fillId="3" borderId="0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vertical="center"/>
    </xf>
    <xf numFmtId="49" fontId="2" fillId="0" borderId="0" xfId="1" applyNumberFormat="1" applyBorder="1" applyAlignment="1">
      <alignment horizontal="left" vertical="top"/>
    </xf>
    <xf numFmtId="0" fontId="7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center" vertical="center"/>
    </xf>
    <xf numFmtId="3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Fill="1" applyBorder="1" applyAlignment="1">
      <alignment horizontal="left" vertical="center"/>
    </xf>
    <xf numFmtId="49" fontId="2" fillId="4" borderId="0" xfId="1" applyNumberFormat="1" applyFill="1" applyBorder="1" applyAlignment="1">
      <alignment vertical="top"/>
    </xf>
    <xf numFmtId="167" fontId="8" fillId="0" borderId="0" xfId="1" applyNumberFormat="1" applyFont="1" applyBorder="1" applyAlignment="1">
      <alignment horizontal="center" vertical="center"/>
    </xf>
    <xf numFmtId="0" fontId="7" fillId="4" borderId="0" xfId="1" applyFont="1" applyFill="1" applyBorder="1" applyAlignment="1">
      <alignment vertical="center"/>
    </xf>
    <xf numFmtId="0" fontId="8" fillId="0" borderId="0" xfId="1" applyFont="1" applyFill="1" applyBorder="1"/>
    <xf numFmtId="49" fontId="2" fillId="0" borderId="0" xfId="1" applyNumberFormat="1" applyAlignment="1">
      <alignment vertical="center"/>
    </xf>
    <xf numFmtId="1" fontId="2" fillId="0" borderId="0" xfId="1" applyNumberFormat="1" applyAlignment="1">
      <alignment horizontal="center" vertical="center"/>
    </xf>
    <xf numFmtId="49" fontId="6" fillId="0" borderId="0" xfId="1" applyNumberFormat="1" applyFont="1" applyBorder="1" applyAlignment="1">
      <alignment horizontal="left" vertical="center"/>
    </xf>
    <xf numFmtId="0" fontId="4" fillId="3" borderId="0" xfId="1" applyFont="1" applyFill="1" applyBorder="1" applyAlignment="1">
      <alignment horizontal="left" vertical="center" wrapText="1"/>
    </xf>
    <xf numFmtId="0" fontId="8" fillId="0" borderId="0" xfId="1" quotePrefix="1" applyFont="1" applyFill="1" applyBorder="1" applyAlignment="1">
      <alignment horizontal="left" vertical="center"/>
    </xf>
    <xf numFmtId="0" fontId="9" fillId="0" borderId="0" xfId="1" applyFont="1"/>
    <xf numFmtId="0" fontId="8" fillId="0" borderId="0" xfId="1" quotePrefix="1" applyFont="1" applyBorder="1" applyAlignment="1">
      <alignment horizontal="center" vertical="center"/>
    </xf>
    <xf numFmtId="166" fontId="4" fillId="3" borderId="0" xfId="4" applyNumberFormat="1" applyFont="1" applyFill="1" applyBorder="1" applyAlignment="1">
      <alignment horizontal="center" vertical="center" wrapText="1"/>
    </xf>
    <xf numFmtId="166" fontId="8" fillId="0" borderId="0" xfId="4" applyNumberFormat="1" applyFont="1" applyBorder="1" applyAlignment="1">
      <alignment horizontal="center" vertical="center"/>
    </xf>
    <xf numFmtId="166" fontId="2" fillId="0" borderId="0" xfId="4" applyNumberFormat="1" applyFont="1" applyAlignment="1">
      <alignment horizontal="center" vertical="center"/>
    </xf>
    <xf numFmtId="49" fontId="2" fillId="5" borderId="0" xfId="1" applyNumberFormat="1" applyFont="1" applyFill="1" applyBorder="1" applyAlignment="1">
      <alignment horizontal="left" vertical="top"/>
    </xf>
    <xf numFmtId="0" fontId="11" fillId="0" borderId="0" xfId="0" applyFont="1"/>
    <xf numFmtId="0" fontId="11" fillId="0" borderId="0" xfId="0" applyFont="1" applyBorder="1"/>
    <xf numFmtId="166" fontId="2" fillId="0" borderId="0" xfId="4" applyNumberFormat="1" applyFont="1" applyAlignment="1">
      <alignment horizontal="right" vertical="center"/>
    </xf>
    <xf numFmtId="166" fontId="6" fillId="0" borderId="0" xfId="4" applyNumberFormat="1" applyFont="1" applyAlignment="1">
      <alignment horizontal="center" vertical="center"/>
    </xf>
    <xf numFmtId="166" fontId="7" fillId="0" borderId="0" xfId="4" applyNumberFormat="1" applyFont="1" applyBorder="1" applyAlignment="1">
      <alignment horizontal="center" vertical="center"/>
    </xf>
    <xf numFmtId="166" fontId="4" fillId="3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vertical="center"/>
    </xf>
    <xf numFmtId="49" fontId="2" fillId="5" borderId="0" xfId="1" applyNumberFormat="1" applyFill="1" applyAlignment="1">
      <alignment vertical="center"/>
    </xf>
    <xf numFmtId="0" fontId="12" fillId="0" borderId="0" xfId="0" applyFont="1" applyFill="1" applyBorder="1"/>
    <xf numFmtId="49" fontId="2" fillId="6" borderId="0" xfId="1" applyNumberFormat="1" applyFill="1" applyBorder="1" applyAlignment="1">
      <alignment vertical="top"/>
    </xf>
    <xf numFmtId="49" fontId="1" fillId="0" borderId="0" xfId="1" applyNumberFormat="1" applyFont="1" applyBorder="1" applyAlignment="1">
      <alignment horizontal="left" vertical="center"/>
    </xf>
    <xf numFmtId="49" fontId="11" fillId="0" borderId="0" xfId="1" applyNumberFormat="1" applyFont="1" applyBorder="1" applyAlignment="1">
      <alignment horizontal="left" vertical="center"/>
    </xf>
    <xf numFmtId="49" fontId="8" fillId="0" borderId="0" xfId="1" applyNumberFormat="1" applyFont="1" applyAlignment="1">
      <alignment horizontal="left" vertical="center"/>
    </xf>
    <xf numFmtId="1" fontId="8" fillId="0" borderId="0" xfId="1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8" fillId="5" borderId="0" xfId="1" applyNumberFormat="1" applyFont="1" applyFill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67" fontId="4" fillId="3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Alignment="1">
      <alignment horizontal="center" vertical="center"/>
    </xf>
    <xf numFmtId="0" fontId="5" fillId="3" borderId="0" xfId="1" applyFont="1" applyFill="1" applyBorder="1" applyAlignment="1">
      <alignment horizontal="left" vertical="center" wrapText="1"/>
    </xf>
    <xf numFmtId="0" fontId="5" fillId="0" borderId="0" xfId="1" applyFont="1" applyBorder="1" applyAlignment="1">
      <alignment horizontal="left" indent="13"/>
    </xf>
  </cellXfs>
  <cellStyles count="5">
    <cellStyle name="Comma" xfId="4" builtinId="3"/>
    <cellStyle name="Normal" xfId="0" builtinId="0"/>
    <cellStyle name="Normal 3" xfId="1"/>
    <cellStyle name="Normal 4 2" xfId="3"/>
    <cellStyle name="Percent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66675</xdr:rowOff>
    </xdr:from>
    <xdr:ext cx="2454156" cy="709612"/>
    <xdr:pic>
      <xdr:nvPicPr>
        <xdr:cNvPr id="2" name="Picture 1">
          <a:extLst>
            <a:ext uri="{FF2B5EF4-FFF2-40B4-BE49-F238E27FC236}">
              <a16:creationId xmlns:a16="http://schemas.microsoft.com/office/drawing/2014/main" id="{FE6F3564-0EFF-4E90-B0ED-ABBFA295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6675"/>
          <a:ext cx="2454156" cy="709612"/>
        </a:xfrm>
        <a:prstGeom prst="rect">
          <a:avLst/>
        </a:prstGeom>
      </xdr:spPr>
    </xdr:pic>
    <xdr:clientData/>
  </xdr:oneCellAnchor>
  <xdr:oneCellAnchor>
    <xdr:from>
      <xdr:col>1</xdr:col>
      <xdr:colOff>542925</xdr:colOff>
      <xdr:row>489</xdr:row>
      <xdr:rowOff>247824</xdr:rowOff>
    </xdr:from>
    <xdr:ext cx="428625" cy="425276"/>
    <xdr:pic>
      <xdr:nvPicPr>
        <xdr:cNvPr id="3" name="Picture 2">
          <a:extLst>
            <a:ext uri="{FF2B5EF4-FFF2-40B4-BE49-F238E27FC236}">
              <a16:creationId xmlns:a16="http://schemas.microsoft.com/office/drawing/2014/main" id="{B9A5B5ED-2E19-4D22-AFA3-0D92C109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" y="107365974"/>
          <a:ext cx="428625" cy="425276"/>
        </a:xfrm>
        <a:prstGeom prst="rect">
          <a:avLst/>
        </a:prstGeom>
      </xdr:spPr>
    </xdr:pic>
    <xdr:clientData/>
  </xdr:oneCellAnchor>
  <xdr:oneCellAnchor>
    <xdr:from>
      <xdr:col>1</xdr:col>
      <xdr:colOff>459236</xdr:colOff>
      <xdr:row>369</xdr:row>
      <xdr:rowOff>21689</xdr:rowOff>
    </xdr:from>
    <xdr:ext cx="386129" cy="718494"/>
    <xdr:pic>
      <xdr:nvPicPr>
        <xdr:cNvPr id="5" name="Picture 4">
          <a:extLst>
            <a:ext uri="{FF2B5EF4-FFF2-40B4-BE49-F238E27FC236}">
              <a16:creationId xmlns:a16="http://schemas.microsoft.com/office/drawing/2014/main" id="{25F490CA-9F53-4C58-B910-140F88145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8886" y="70963889"/>
          <a:ext cx="386129" cy="718494"/>
        </a:xfrm>
        <a:prstGeom prst="rect">
          <a:avLst/>
        </a:prstGeom>
      </xdr:spPr>
    </xdr:pic>
    <xdr:clientData/>
  </xdr:oneCellAnchor>
  <xdr:oneCellAnchor>
    <xdr:from>
      <xdr:col>1</xdr:col>
      <xdr:colOff>454921</xdr:colOff>
      <xdr:row>372</xdr:row>
      <xdr:rowOff>139739</xdr:rowOff>
    </xdr:from>
    <xdr:ext cx="466725" cy="881593"/>
    <xdr:pic>
      <xdr:nvPicPr>
        <xdr:cNvPr id="6" name="Picture 5">
          <a:extLst>
            <a:ext uri="{FF2B5EF4-FFF2-40B4-BE49-F238E27FC236}">
              <a16:creationId xmlns:a16="http://schemas.microsoft.com/office/drawing/2014/main" id="{9465D94D-881F-4FFF-BDA7-A90DCD1D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4571" y="72129689"/>
          <a:ext cx="466725" cy="881593"/>
        </a:xfrm>
        <a:prstGeom prst="rect">
          <a:avLst/>
        </a:prstGeom>
      </xdr:spPr>
    </xdr:pic>
    <xdr:clientData/>
  </xdr:oneCellAnchor>
  <xdr:oneCellAnchor>
    <xdr:from>
      <xdr:col>1</xdr:col>
      <xdr:colOff>411367</xdr:colOff>
      <xdr:row>459</xdr:row>
      <xdr:rowOff>83282</xdr:rowOff>
    </xdr:from>
    <xdr:ext cx="586634" cy="1044085"/>
    <xdr:pic>
      <xdr:nvPicPr>
        <xdr:cNvPr id="7" name="Picture 6">
          <a:extLst>
            <a:ext uri="{FF2B5EF4-FFF2-40B4-BE49-F238E27FC236}">
              <a16:creationId xmlns:a16="http://schemas.microsoft.com/office/drawing/2014/main" id="{AC984F59-B6D4-4407-813A-C9865C12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7842" y="93240957"/>
          <a:ext cx="586634" cy="1044085"/>
        </a:xfrm>
        <a:prstGeom prst="rect">
          <a:avLst/>
        </a:prstGeom>
      </xdr:spPr>
    </xdr:pic>
    <xdr:clientData/>
  </xdr:oneCellAnchor>
  <xdr:oneCellAnchor>
    <xdr:from>
      <xdr:col>1</xdr:col>
      <xdr:colOff>345019</xdr:colOff>
      <xdr:row>390</xdr:row>
      <xdr:rowOff>153295</xdr:rowOff>
    </xdr:from>
    <xdr:ext cx="648012" cy="476250"/>
    <xdr:pic>
      <xdr:nvPicPr>
        <xdr:cNvPr id="8" name="Picture 7">
          <a:extLst>
            <a:ext uri="{FF2B5EF4-FFF2-40B4-BE49-F238E27FC236}">
              <a16:creationId xmlns:a16="http://schemas.microsoft.com/office/drawing/2014/main" id="{DB81CDBF-5794-44DF-969A-62C460CA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4669" y="72600445"/>
          <a:ext cx="648012" cy="476250"/>
        </a:xfrm>
        <a:prstGeom prst="rect">
          <a:avLst/>
        </a:prstGeom>
      </xdr:spPr>
    </xdr:pic>
    <xdr:clientData/>
  </xdr:oneCellAnchor>
  <xdr:oneCellAnchor>
    <xdr:from>
      <xdr:col>1</xdr:col>
      <xdr:colOff>317501</xdr:colOff>
      <xdr:row>394</xdr:row>
      <xdr:rowOff>101041</xdr:rowOff>
    </xdr:from>
    <xdr:ext cx="644770" cy="488389"/>
    <xdr:pic>
      <xdr:nvPicPr>
        <xdr:cNvPr id="9" name="Picture 8">
          <a:extLst>
            <a:ext uri="{FF2B5EF4-FFF2-40B4-BE49-F238E27FC236}">
              <a16:creationId xmlns:a16="http://schemas.microsoft.com/office/drawing/2014/main" id="{EDFB5AD9-DBDB-42F7-9229-1AA316D8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3976" y="73980116"/>
          <a:ext cx="644770" cy="488389"/>
        </a:xfrm>
        <a:prstGeom prst="rect">
          <a:avLst/>
        </a:prstGeom>
      </xdr:spPr>
    </xdr:pic>
    <xdr:clientData/>
  </xdr:oneCellAnchor>
  <xdr:oneCellAnchor>
    <xdr:from>
      <xdr:col>1</xdr:col>
      <xdr:colOff>211667</xdr:colOff>
      <xdr:row>400</xdr:row>
      <xdr:rowOff>39365</xdr:rowOff>
    </xdr:from>
    <xdr:ext cx="709083" cy="505100"/>
    <xdr:pic>
      <xdr:nvPicPr>
        <xdr:cNvPr id="10" name="Picture 9">
          <a:extLst>
            <a:ext uri="{FF2B5EF4-FFF2-40B4-BE49-F238E27FC236}">
              <a16:creationId xmlns:a16="http://schemas.microsoft.com/office/drawing/2014/main" id="{994DC10A-7F51-4DD3-A662-19218C2F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1317" y="75467840"/>
          <a:ext cx="709083" cy="505100"/>
        </a:xfrm>
        <a:prstGeom prst="rect">
          <a:avLst/>
        </a:prstGeom>
      </xdr:spPr>
    </xdr:pic>
    <xdr:clientData/>
  </xdr:oneCellAnchor>
  <xdr:twoCellAnchor>
    <xdr:from>
      <xdr:col>1</xdr:col>
      <xdr:colOff>338828</xdr:colOff>
      <xdr:row>406</xdr:row>
      <xdr:rowOff>194608</xdr:rowOff>
    </xdr:from>
    <xdr:to>
      <xdr:col>1</xdr:col>
      <xdr:colOff>938903</xdr:colOff>
      <xdr:row>408</xdr:row>
      <xdr:rowOff>137582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513F890-054B-451F-B5DB-F65C6CC5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45303" y="77302658"/>
          <a:ext cx="606425" cy="495424"/>
        </a:xfrm>
        <a:prstGeom prst="rect">
          <a:avLst/>
        </a:prstGeom>
      </xdr:spPr>
    </xdr:pic>
    <xdr:clientData/>
  </xdr:twoCellAnchor>
  <xdr:oneCellAnchor>
    <xdr:from>
      <xdr:col>1</xdr:col>
      <xdr:colOff>429847</xdr:colOff>
      <xdr:row>410</xdr:row>
      <xdr:rowOff>10787</xdr:rowOff>
    </xdr:from>
    <xdr:ext cx="571499" cy="576506"/>
    <xdr:pic>
      <xdr:nvPicPr>
        <xdr:cNvPr id="12" name="Picture 11">
          <a:extLst>
            <a:ext uri="{FF2B5EF4-FFF2-40B4-BE49-F238E27FC236}">
              <a16:creationId xmlns:a16="http://schemas.microsoft.com/office/drawing/2014/main" id="{2EED1481-F51F-4259-9AE9-BB57305C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6322" y="78226912"/>
          <a:ext cx="571499" cy="576506"/>
        </a:xfrm>
        <a:prstGeom prst="rect">
          <a:avLst/>
        </a:prstGeom>
      </xdr:spPr>
    </xdr:pic>
    <xdr:clientData/>
  </xdr:oneCellAnchor>
  <xdr:oneCellAnchor>
    <xdr:from>
      <xdr:col>1</xdr:col>
      <xdr:colOff>393617</xdr:colOff>
      <xdr:row>413</xdr:row>
      <xdr:rowOff>106075</xdr:rowOff>
    </xdr:from>
    <xdr:ext cx="495300" cy="394772"/>
    <xdr:pic>
      <xdr:nvPicPr>
        <xdr:cNvPr id="13" name="Picture 12">
          <a:extLst>
            <a:ext uri="{FF2B5EF4-FFF2-40B4-BE49-F238E27FC236}">
              <a16:creationId xmlns:a16="http://schemas.microsoft.com/office/drawing/2014/main" id="{618D1DD7-7360-4686-A912-637F0ACC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3267" y="84326125"/>
          <a:ext cx="495300" cy="394772"/>
        </a:xfrm>
        <a:prstGeom prst="rect">
          <a:avLst/>
        </a:prstGeom>
      </xdr:spPr>
    </xdr:pic>
    <xdr:clientData/>
  </xdr:oneCellAnchor>
  <xdr:oneCellAnchor>
    <xdr:from>
      <xdr:col>1</xdr:col>
      <xdr:colOff>371803</xdr:colOff>
      <xdr:row>416</xdr:row>
      <xdr:rowOff>57882</xdr:rowOff>
    </xdr:from>
    <xdr:ext cx="542923" cy="430241"/>
    <xdr:pic>
      <xdr:nvPicPr>
        <xdr:cNvPr id="14" name="Picture 13">
          <a:extLst>
            <a:ext uri="{FF2B5EF4-FFF2-40B4-BE49-F238E27FC236}">
              <a16:creationId xmlns:a16="http://schemas.microsoft.com/office/drawing/2014/main" id="{68D185B1-55AA-4A51-A51A-8B04DCA7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81453" y="85116132"/>
          <a:ext cx="542923" cy="430241"/>
        </a:xfrm>
        <a:prstGeom prst="rect">
          <a:avLst/>
        </a:prstGeom>
      </xdr:spPr>
    </xdr:pic>
    <xdr:clientData/>
  </xdr:oneCellAnchor>
  <xdr:oneCellAnchor>
    <xdr:from>
      <xdr:col>1</xdr:col>
      <xdr:colOff>398339</xdr:colOff>
      <xdr:row>418</xdr:row>
      <xdr:rowOff>273050</xdr:rowOff>
    </xdr:from>
    <xdr:ext cx="495487" cy="419100"/>
    <xdr:pic>
      <xdr:nvPicPr>
        <xdr:cNvPr id="15" name="Picture 14">
          <a:extLst>
            <a:ext uri="{FF2B5EF4-FFF2-40B4-BE49-F238E27FC236}">
              <a16:creationId xmlns:a16="http://schemas.microsoft.com/office/drawing/2014/main" id="{30242C06-66EE-4E5D-B8FA-F52E71DA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7989" y="85883750"/>
          <a:ext cx="495487" cy="419100"/>
        </a:xfrm>
        <a:prstGeom prst="rect">
          <a:avLst/>
        </a:prstGeom>
      </xdr:spPr>
    </xdr:pic>
    <xdr:clientData/>
  </xdr:oneCellAnchor>
  <xdr:oneCellAnchor>
    <xdr:from>
      <xdr:col>1</xdr:col>
      <xdr:colOff>411124</xdr:colOff>
      <xdr:row>420</xdr:row>
      <xdr:rowOff>250262</xdr:rowOff>
    </xdr:from>
    <xdr:ext cx="457199" cy="492801"/>
    <xdr:pic>
      <xdr:nvPicPr>
        <xdr:cNvPr id="16" name="Picture 15">
          <a:extLst>
            <a:ext uri="{FF2B5EF4-FFF2-40B4-BE49-F238E27FC236}">
              <a16:creationId xmlns:a16="http://schemas.microsoft.com/office/drawing/2014/main" id="{2EDC5D33-D8C2-4EA3-92C1-448DB662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0774" y="86527712"/>
          <a:ext cx="457199" cy="492801"/>
        </a:xfrm>
        <a:prstGeom prst="rect">
          <a:avLst/>
        </a:prstGeom>
      </xdr:spPr>
    </xdr:pic>
    <xdr:clientData/>
  </xdr:oneCellAnchor>
  <xdr:oneCellAnchor>
    <xdr:from>
      <xdr:col>1</xdr:col>
      <xdr:colOff>409736</xdr:colOff>
      <xdr:row>423</xdr:row>
      <xdr:rowOff>158</xdr:rowOff>
    </xdr:from>
    <xdr:ext cx="495301" cy="466616"/>
    <xdr:pic>
      <xdr:nvPicPr>
        <xdr:cNvPr id="17" name="Picture 16">
          <a:extLst>
            <a:ext uri="{FF2B5EF4-FFF2-40B4-BE49-F238E27FC236}">
              <a16:creationId xmlns:a16="http://schemas.microsoft.com/office/drawing/2014/main" id="{0633F560-483C-49AC-ACB5-94C59332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9386" y="87230108"/>
          <a:ext cx="495301" cy="466616"/>
        </a:xfrm>
        <a:prstGeom prst="rect">
          <a:avLst/>
        </a:prstGeom>
      </xdr:spPr>
    </xdr:pic>
    <xdr:clientData/>
  </xdr:oneCellAnchor>
  <xdr:oneCellAnchor>
    <xdr:from>
      <xdr:col>1</xdr:col>
      <xdr:colOff>363579</xdr:colOff>
      <xdr:row>434</xdr:row>
      <xdr:rowOff>153540</xdr:rowOff>
    </xdr:from>
    <xdr:ext cx="619125" cy="504473"/>
    <xdr:pic>
      <xdr:nvPicPr>
        <xdr:cNvPr id="18" name="Picture 17">
          <a:extLst>
            <a:ext uri="{FF2B5EF4-FFF2-40B4-BE49-F238E27FC236}">
              <a16:creationId xmlns:a16="http://schemas.microsoft.com/office/drawing/2014/main" id="{1E4ABDFA-24AD-4CC0-9E88-1F9D81CF1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73229" y="90545790"/>
          <a:ext cx="619125" cy="504473"/>
        </a:xfrm>
        <a:prstGeom prst="rect">
          <a:avLst/>
        </a:prstGeom>
      </xdr:spPr>
    </xdr:pic>
    <xdr:clientData/>
  </xdr:oneCellAnchor>
  <xdr:oneCellAnchor>
    <xdr:from>
      <xdr:col>1</xdr:col>
      <xdr:colOff>468560</xdr:colOff>
      <xdr:row>440</xdr:row>
      <xdr:rowOff>8222</xdr:rowOff>
    </xdr:from>
    <xdr:ext cx="404729" cy="408174"/>
    <xdr:pic>
      <xdr:nvPicPr>
        <xdr:cNvPr id="19" name="Picture 18">
          <a:extLst>
            <a:ext uri="{FF2B5EF4-FFF2-40B4-BE49-F238E27FC236}">
              <a16:creationId xmlns:a16="http://schemas.microsoft.com/office/drawing/2014/main" id="{3C26050D-6A3E-4C1E-9428-2AF9F713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78210" y="92495972"/>
          <a:ext cx="404729" cy="408174"/>
        </a:xfrm>
        <a:prstGeom prst="rect">
          <a:avLst/>
        </a:prstGeom>
      </xdr:spPr>
    </xdr:pic>
    <xdr:clientData/>
  </xdr:oneCellAnchor>
  <xdr:oneCellAnchor>
    <xdr:from>
      <xdr:col>1</xdr:col>
      <xdr:colOff>427568</xdr:colOff>
      <xdr:row>441</xdr:row>
      <xdr:rowOff>93627</xdr:rowOff>
    </xdr:from>
    <xdr:ext cx="495299" cy="464114"/>
    <xdr:pic>
      <xdr:nvPicPr>
        <xdr:cNvPr id="20" name="Picture 19">
          <a:extLst>
            <a:ext uri="{FF2B5EF4-FFF2-40B4-BE49-F238E27FC236}">
              <a16:creationId xmlns:a16="http://schemas.microsoft.com/office/drawing/2014/main" id="{84618200-F3EE-4312-895E-F82884DD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37218" y="92962377"/>
          <a:ext cx="495299" cy="464114"/>
        </a:xfrm>
        <a:prstGeom prst="rect">
          <a:avLst/>
        </a:prstGeom>
      </xdr:spPr>
    </xdr:pic>
    <xdr:clientData/>
  </xdr:oneCellAnchor>
  <xdr:oneCellAnchor>
    <xdr:from>
      <xdr:col>1</xdr:col>
      <xdr:colOff>393158</xdr:colOff>
      <xdr:row>442</xdr:row>
      <xdr:rowOff>221192</xdr:rowOff>
    </xdr:from>
    <xdr:ext cx="545239" cy="466725"/>
    <xdr:pic>
      <xdr:nvPicPr>
        <xdr:cNvPr id="21" name="Picture 20">
          <a:extLst>
            <a:ext uri="{FF2B5EF4-FFF2-40B4-BE49-F238E27FC236}">
              <a16:creationId xmlns:a16="http://schemas.microsoft.com/office/drawing/2014/main" id="{2933427B-5362-4BB2-A242-8E404EDF4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2808" y="93470942"/>
          <a:ext cx="545239" cy="466725"/>
        </a:xfrm>
        <a:prstGeom prst="rect">
          <a:avLst/>
        </a:prstGeom>
      </xdr:spPr>
    </xdr:pic>
    <xdr:clientData/>
  </xdr:oneCellAnchor>
  <xdr:oneCellAnchor>
    <xdr:from>
      <xdr:col>1</xdr:col>
      <xdr:colOff>475190</xdr:colOff>
      <xdr:row>445</xdr:row>
      <xdr:rowOff>85235</xdr:rowOff>
    </xdr:from>
    <xdr:ext cx="343482" cy="377257"/>
    <xdr:pic>
      <xdr:nvPicPr>
        <xdr:cNvPr id="22" name="Picture 21">
          <a:extLst>
            <a:ext uri="{FF2B5EF4-FFF2-40B4-BE49-F238E27FC236}">
              <a16:creationId xmlns:a16="http://schemas.microsoft.com/office/drawing/2014/main" id="{E507CC9E-2331-41F4-B3CB-599A53B1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84840" y="94382735"/>
          <a:ext cx="343482" cy="377257"/>
        </a:xfrm>
        <a:prstGeom prst="rect">
          <a:avLst/>
        </a:prstGeom>
      </xdr:spPr>
    </xdr:pic>
    <xdr:clientData/>
  </xdr:oneCellAnchor>
  <xdr:oneCellAnchor>
    <xdr:from>
      <xdr:col>1</xdr:col>
      <xdr:colOff>486835</xdr:colOff>
      <xdr:row>447</xdr:row>
      <xdr:rowOff>11642</xdr:rowOff>
    </xdr:from>
    <xdr:ext cx="314754" cy="383117"/>
    <xdr:pic>
      <xdr:nvPicPr>
        <xdr:cNvPr id="23" name="Picture 22">
          <a:extLst>
            <a:ext uri="{FF2B5EF4-FFF2-40B4-BE49-F238E27FC236}">
              <a16:creationId xmlns:a16="http://schemas.microsoft.com/office/drawing/2014/main" id="{F6FB1176-CE84-4BEE-8191-4E01BE54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96485" y="94871117"/>
          <a:ext cx="314754" cy="383117"/>
        </a:xfrm>
        <a:prstGeom prst="rect">
          <a:avLst/>
        </a:prstGeom>
      </xdr:spPr>
    </xdr:pic>
    <xdr:clientData/>
  </xdr:oneCellAnchor>
  <xdr:oneCellAnchor>
    <xdr:from>
      <xdr:col>1</xdr:col>
      <xdr:colOff>377825</xdr:colOff>
      <xdr:row>342</xdr:row>
      <xdr:rowOff>268867</xdr:rowOff>
    </xdr:from>
    <xdr:ext cx="466726" cy="385115"/>
    <xdr:pic>
      <xdr:nvPicPr>
        <xdr:cNvPr id="24" name="Picture 23">
          <a:extLst>
            <a:ext uri="{FF2B5EF4-FFF2-40B4-BE49-F238E27FC236}">
              <a16:creationId xmlns:a16="http://schemas.microsoft.com/office/drawing/2014/main" id="{1C6564CB-8AFF-4B24-8AB1-D3CB37AA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87475" y="66924817"/>
          <a:ext cx="466726" cy="385115"/>
        </a:xfrm>
        <a:prstGeom prst="rect">
          <a:avLst/>
        </a:prstGeom>
      </xdr:spPr>
    </xdr:pic>
    <xdr:clientData/>
  </xdr:oneCellAnchor>
  <xdr:oneCellAnchor>
    <xdr:from>
      <xdr:col>1</xdr:col>
      <xdr:colOff>408518</xdr:colOff>
      <xdr:row>344</xdr:row>
      <xdr:rowOff>27421</xdr:rowOff>
    </xdr:from>
    <xdr:ext cx="466724" cy="381866"/>
    <xdr:pic>
      <xdr:nvPicPr>
        <xdr:cNvPr id="26" name="Picture 25">
          <a:extLst>
            <a:ext uri="{FF2B5EF4-FFF2-40B4-BE49-F238E27FC236}">
              <a16:creationId xmlns:a16="http://schemas.microsoft.com/office/drawing/2014/main" id="{90BC783C-67A6-4965-9303-936644F5A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18168" y="67731121"/>
          <a:ext cx="466724" cy="381866"/>
        </a:xfrm>
        <a:prstGeom prst="rect">
          <a:avLst/>
        </a:prstGeom>
      </xdr:spPr>
    </xdr:pic>
    <xdr:clientData/>
  </xdr:oneCellAnchor>
  <xdr:oneCellAnchor>
    <xdr:from>
      <xdr:col>1</xdr:col>
      <xdr:colOff>402657</xdr:colOff>
      <xdr:row>345</xdr:row>
      <xdr:rowOff>29457</xdr:rowOff>
    </xdr:from>
    <xdr:ext cx="477878" cy="388911"/>
    <xdr:pic>
      <xdr:nvPicPr>
        <xdr:cNvPr id="27" name="Picture 26">
          <a:extLst>
            <a:ext uri="{FF2B5EF4-FFF2-40B4-BE49-F238E27FC236}">
              <a16:creationId xmlns:a16="http://schemas.microsoft.com/office/drawing/2014/main" id="{312FE143-EA48-4D00-9625-4A94921C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12307" y="68114157"/>
          <a:ext cx="477878" cy="388911"/>
        </a:xfrm>
        <a:prstGeom prst="rect">
          <a:avLst/>
        </a:prstGeom>
      </xdr:spPr>
    </xdr:pic>
    <xdr:clientData/>
  </xdr:oneCellAnchor>
  <xdr:oneCellAnchor>
    <xdr:from>
      <xdr:col>1</xdr:col>
      <xdr:colOff>206376</xdr:colOff>
      <xdr:row>347</xdr:row>
      <xdr:rowOff>28811</xdr:rowOff>
    </xdr:from>
    <xdr:ext cx="693208" cy="555713"/>
    <xdr:pic>
      <xdr:nvPicPr>
        <xdr:cNvPr id="28" name="Picture 27">
          <a:extLst>
            <a:ext uri="{FF2B5EF4-FFF2-40B4-BE49-F238E27FC236}">
              <a16:creationId xmlns:a16="http://schemas.microsoft.com/office/drawing/2014/main" id="{A1D33792-48F4-405F-9479-CD19592C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16026" y="58385311"/>
          <a:ext cx="693208" cy="555713"/>
        </a:xfrm>
        <a:prstGeom prst="rect">
          <a:avLst/>
        </a:prstGeom>
      </xdr:spPr>
    </xdr:pic>
    <xdr:clientData/>
  </xdr:oneCellAnchor>
  <xdr:oneCellAnchor>
    <xdr:from>
      <xdr:col>1</xdr:col>
      <xdr:colOff>278341</xdr:colOff>
      <xdr:row>349</xdr:row>
      <xdr:rowOff>47624</xdr:rowOff>
    </xdr:from>
    <xdr:ext cx="573985" cy="488950"/>
    <xdr:pic>
      <xdr:nvPicPr>
        <xdr:cNvPr id="29" name="Picture 28">
          <a:extLst>
            <a:ext uri="{FF2B5EF4-FFF2-40B4-BE49-F238E27FC236}">
              <a16:creationId xmlns:a16="http://schemas.microsoft.com/office/drawing/2014/main" id="{EBC58C1E-B08C-437C-9E69-BF254091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84816" y="58962924"/>
          <a:ext cx="573985" cy="488950"/>
        </a:xfrm>
        <a:prstGeom prst="rect">
          <a:avLst/>
        </a:prstGeom>
      </xdr:spPr>
    </xdr:pic>
    <xdr:clientData/>
  </xdr:oneCellAnchor>
  <xdr:oneCellAnchor>
    <xdr:from>
      <xdr:col>1</xdr:col>
      <xdr:colOff>289170</xdr:colOff>
      <xdr:row>352</xdr:row>
      <xdr:rowOff>49335</xdr:rowOff>
    </xdr:from>
    <xdr:ext cx="552063" cy="399964"/>
    <xdr:pic>
      <xdr:nvPicPr>
        <xdr:cNvPr id="30" name="Picture 29">
          <a:extLst>
            <a:ext uri="{FF2B5EF4-FFF2-40B4-BE49-F238E27FC236}">
              <a16:creationId xmlns:a16="http://schemas.microsoft.com/office/drawing/2014/main" id="{3562F14A-D5A2-4C46-B563-F4C66FD8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01995" y="59796485"/>
          <a:ext cx="552063" cy="399964"/>
        </a:xfrm>
        <a:prstGeom prst="rect">
          <a:avLst/>
        </a:prstGeom>
      </xdr:spPr>
    </xdr:pic>
    <xdr:clientData/>
  </xdr:oneCellAnchor>
  <xdr:oneCellAnchor>
    <xdr:from>
      <xdr:col>1</xdr:col>
      <xdr:colOff>209551</xdr:colOff>
      <xdr:row>353</xdr:row>
      <xdr:rowOff>117800</xdr:rowOff>
    </xdr:from>
    <xdr:ext cx="571499" cy="382701"/>
    <xdr:pic>
      <xdr:nvPicPr>
        <xdr:cNvPr id="31" name="Picture 30">
          <a:extLst>
            <a:ext uri="{FF2B5EF4-FFF2-40B4-BE49-F238E27FC236}">
              <a16:creationId xmlns:a16="http://schemas.microsoft.com/office/drawing/2014/main" id="{50248F46-669E-444C-97DA-80CA7077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9201" y="60252300"/>
          <a:ext cx="571499" cy="382701"/>
        </a:xfrm>
        <a:prstGeom prst="rect">
          <a:avLst/>
        </a:prstGeom>
      </xdr:spPr>
    </xdr:pic>
    <xdr:clientData/>
  </xdr:oneCellAnchor>
  <xdr:oneCellAnchor>
    <xdr:from>
      <xdr:col>1</xdr:col>
      <xdr:colOff>236008</xdr:colOff>
      <xdr:row>354</xdr:row>
      <xdr:rowOff>133182</xdr:rowOff>
    </xdr:from>
    <xdr:ext cx="561975" cy="399159"/>
    <xdr:pic>
      <xdr:nvPicPr>
        <xdr:cNvPr id="32" name="Picture 31">
          <a:extLst>
            <a:ext uri="{FF2B5EF4-FFF2-40B4-BE49-F238E27FC236}">
              <a16:creationId xmlns:a16="http://schemas.microsoft.com/office/drawing/2014/main" id="{85DA9247-A67E-4DD8-ADC6-8E721759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48833" y="60645507"/>
          <a:ext cx="561975" cy="399159"/>
        </a:xfrm>
        <a:prstGeom prst="rect">
          <a:avLst/>
        </a:prstGeom>
      </xdr:spPr>
    </xdr:pic>
    <xdr:clientData/>
  </xdr:oneCellAnchor>
  <xdr:oneCellAnchor>
    <xdr:from>
      <xdr:col>1</xdr:col>
      <xdr:colOff>238126</xdr:colOff>
      <xdr:row>355</xdr:row>
      <xdr:rowOff>371341</xdr:rowOff>
    </xdr:from>
    <xdr:ext cx="609600" cy="461043"/>
    <xdr:pic>
      <xdr:nvPicPr>
        <xdr:cNvPr id="33" name="Picture 32">
          <a:extLst>
            <a:ext uri="{FF2B5EF4-FFF2-40B4-BE49-F238E27FC236}">
              <a16:creationId xmlns:a16="http://schemas.microsoft.com/office/drawing/2014/main" id="{67929EB9-23E7-4C3A-929D-666381E1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44601" y="61267841"/>
          <a:ext cx="609600" cy="461043"/>
        </a:xfrm>
        <a:prstGeom prst="rect">
          <a:avLst/>
        </a:prstGeom>
      </xdr:spPr>
    </xdr:pic>
    <xdr:clientData/>
  </xdr:oneCellAnchor>
  <xdr:oneCellAnchor>
    <xdr:from>
      <xdr:col>1</xdr:col>
      <xdr:colOff>360892</xdr:colOff>
      <xdr:row>437</xdr:row>
      <xdr:rowOff>87841</xdr:rowOff>
    </xdr:from>
    <xdr:ext cx="540809" cy="410494"/>
    <xdr:pic>
      <xdr:nvPicPr>
        <xdr:cNvPr id="34" name="Picture 33">
          <a:extLst>
            <a:ext uri="{FF2B5EF4-FFF2-40B4-BE49-F238E27FC236}">
              <a16:creationId xmlns:a16="http://schemas.microsoft.com/office/drawing/2014/main" id="{04F568AC-B462-49EA-AB22-EFD7F36AE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70542" y="91527841"/>
          <a:ext cx="540809" cy="410494"/>
        </a:xfrm>
        <a:prstGeom prst="rect">
          <a:avLst/>
        </a:prstGeom>
      </xdr:spPr>
    </xdr:pic>
    <xdr:clientData/>
  </xdr:oneCellAnchor>
  <xdr:oneCellAnchor>
    <xdr:from>
      <xdr:col>1</xdr:col>
      <xdr:colOff>348518</xdr:colOff>
      <xdr:row>360</xdr:row>
      <xdr:rowOff>81222</xdr:rowOff>
    </xdr:from>
    <xdr:ext cx="452958" cy="1037274"/>
    <xdr:pic>
      <xdr:nvPicPr>
        <xdr:cNvPr id="35" name="Picture 34">
          <a:extLst>
            <a:ext uri="{FF2B5EF4-FFF2-40B4-BE49-F238E27FC236}">
              <a16:creationId xmlns:a16="http://schemas.microsoft.com/office/drawing/2014/main" id="{FFEC74AD-1C27-4F24-B83F-3F9DA4E3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61343" y="62787472"/>
          <a:ext cx="452958" cy="1037274"/>
        </a:xfrm>
        <a:prstGeom prst="rect">
          <a:avLst/>
        </a:prstGeom>
      </xdr:spPr>
    </xdr:pic>
    <xdr:clientData/>
  </xdr:oneCellAnchor>
  <xdr:oneCellAnchor>
    <xdr:from>
      <xdr:col>1</xdr:col>
      <xdr:colOff>343959</xdr:colOff>
      <xdr:row>365</xdr:row>
      <xdr:rowOff>48682</xdr:rowOff>
    </xdr:from>
    <xdr:ext cx="514350" cy="257175"/>
    <xdr:pic>
      <xdr:nvPicPr>
        <xdr:cNvPr id="36" name="Picture 35">
          <a:extLst>
            <a:ext uri="{FF2B5EF4-FFF2-40B4-BE49-F238E27FC236}">
              <a16:creationId xmlns:a16="http://schemas.microsoft.com/office/drawing/2014/main" id="{1FD78537-9E5F-4050-8054-A44F4ED4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53609" y="64558332"/>
          <a:ext cx="514350" cy="257175"/>
        </a:xfrm>
        <a:prstGeom prst="rect">
          <a:avLst/>
        </a:prstGeom>
      </xdr:spPr>
    </xdr:pic>
    <xdr:clientData/>
  </xdr:oneCellAnchor>
  <xdr:oneCellAnchor>
    <xdr:from>
      <xdr:col>1</xdr:col>
      <xdr:colOff>332563</xdr:colOff>
      <xdr:row>366</xdr:row>
      <xdr:rowOff>68792</xdr:rowOff>
    </xdr:from>
    <xdr:ext cx="514350" cy="282388"/>
    <xdr:pic>
      <xdr:nvPicPr>
        <xdr:cNvPr id="37" name="Picture 36">
          <a:extLst>
            <a:ext uri="{FF2B5EF4-FFF2-40B4-BE49-F238E27FC236}">
              <a16:creationId xmlns:a16="http://schemas.microsoft.com/office/drawing/2014/main" id="{04EAA1C0-D150-4EB1-8441-824024A8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45388" y="64959442"/>
          <a:ext cx="514350" cy="282388"/>
        </a:xfrm>
        <a:prstGeom prst="rect">
          <a:avLst/>
        </a:prstGeom>
      </xdr:spPr>
    </xdr:pic>
    <xdr:clientData/>
  </xdr:oneCellAnchor>
  <xdr:oneCellAnchor>
    <xdr:from>
      <xdr:col>1</xdr:col>
      <xdr:colOff>369359</xdr:colOff>
      <xdr:row>376</xdr:row>
      <xdr:rowOff>18646</xdr:rowOff>
    </xdr:from>
    <xdr:ext cx="602491" cy="855537"/>
    <xdr:pic>
      <xdr:nvPicPr>
        <xdr:cNvPr id="38" name="Picture 37">
          <a:extLst>
            <a:ext uri="{FF2B5EF4-FFF2-40B4-BE49-F238E27FC236}">
              <a16:creationId xmlns:a16="http://schemas.microsoft.com/office/drawing/2014/main" id="{68FB6364-1835-4E04-82B1-7EAF6471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79009" y="78504646"/>
          <a:ext cx="602491" cy="855537"/>
        </a:xfrm>
        <a:prstGeom prst="rect">
          <a:avLst/>
        </a:prstGeom>
      </xdr:spPr>
    </xdr:pic>
    <xdr:clientData/>
  </xdr:oneCellAnchor>
  <xdr:oneCellAnchor>
    <xdr:from>
      <xdr:col>1</xdr:col>
      <xdr:colOff>369358</xdr:colOff>
      <xdr:row>378</xdr:row>
      <xdr:rowOff>164906</xdr:rowOff>
    </xdr:from>
    <xdr:ext cx="559283" cy="1039477"/>
    <xdr:pic>
      <xdr:nvPicPr>
        <xdr:cNvPr id="39" name="Picture 38">
          <a:extLst>
            <a:ext uri="{FF2B5EF4-FFF2-40B4-BE49-F238E27FC236}">
              <a16:creationId xmlns:a16="http://schemas.microsoft.com/office/drawing/2014/main" id="{CB8E2274-D251-4F2F-AA78-9C647B79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79008" y="79422431"/>
          <a:ext cx="559283" cy="1039477"/>
        </a:xfrm>
        <a:prstGeom prst="rect">
          <a:avLst/>
        </a:prstGeom>
      </xdr:spPr>
    </xdr:pic>
    <xdr:clientData/>
  </xdr:oneCellAnchor>
  <xdr:oneCellAnchor>
    <xdr:from>
      <xdr:col>1</xdr:col>
      <xdr:colOff>316443</xdr:colOff>
      <xdr:row>383</xdr:row>
      <xdr:rowOff>67732</xdr:rowOff>
    </xdr:from>
    <xdr:ext cx="485774" cy="516135"/>
    <xdr:pic>
      <xdr:nvPicPr>
        <xdr:cNvPr id="40" name="Picture 39">
          <a:extLst>
            <a:ext uri="{FF2B5EF4-FFF2-40B4-BE49-F238E27FC236}">
              <a16:creationId xmlns:a16="http://schemas.microsoft.com/office/drawing/2014/main" id="{B0E91AF3-2C59-4A44-801B-E2DD3FE5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22918" y="70559082"/>
          <a:ext cx="485774" cy="516135"/>
        </a:xfrm>
        <a:prstGeom prst="rect">
          <a:avLst/>
        </a:prstGeom>
      </xdr:spPr>
    </xdr:pic>
    <xdr:clientData/>
  </xdr:oneCellAnchor>
  <xdr:oneCellAnchor>
    <xdr:from>
      <xdr:col>1</xdr:col>
      <xdr:colOff>396877</xdr:colOff>
      <xdr:row>386</xdr:row>
      <xdr:rowOff>6349</xdr:rowOff>
    </xdr:from>
    <xdr:ext cx="516548" cy="895351"/>
    <xdr:pic>
      <xdr:nvPicPr>
        <xdr:cNvPr id="41" name="Picture 40">
          <a:extLst>
            <a:ext uri="{FF2B5EF4-FFF2-40B4-BE49-F238E27FC236}">
              <a16:creationId xmlns:a16="http://schemas.microsoft.com/office/drawing/2014/main" id="{4B6BA38E-4868-4D3C-A3FC-BB439BEE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06527" y="71342249"/>
          <a:ext cx="516548" cy="895351"/>
        </a:xfrm>
        <a:prstGeom prst="rect">
          <a:avLst/>
        </a:prstGeom>
      </xdr:spPr>
    </xdr:pic>
    <xdr:clientData/>
  </xdr:oneCellAnchor>
  <xdr:oneCellAnchor>
    <xdr:from>
      <xdr:col>1</xdr:col>
      <xdr:colOff>419102</xdr:colOff>
      <xdr:row>425</xdr:row>
      <xdr:rowOff>21166</xdr:rowOff>
    </xdr:from>
    <xdr:ext cx="428624" cy="876301"/>
    <xdr:pic>
      <xdr:nvPicPr>
        <xdr:cNvPr id="42" name="Picture 41">
          <a:extLst>
            <a:ext uri="{FF2B5EF4-FFF2-40B4-BE49-F238E27FC236}">
              <a16:creationId xmlns:a16="http://schemas.microsoft.com/office/drawing/2014/main" id="{77B59B00-7711-4D2C-B6AF-77F829A1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8752" y="87917866"/>
          <a:ext cx="428624" cy="876301"/>
        </a:xfrm>
        <a:prstGeom prst="rect">
          <a:avLst/>
        </a:prstGeom>
      </xdr:spPr>
    </xdr:pic>
    <xdr:clientData/>
  </xdr:oneCellAnchor>
  <xdr:oneCellAnchor>
    <xdr:from>
      <xdr:col>1</xdr:col>
      <xdr:colOff>484716</xdr:colOff>
      <xdr:row>493</xdr:row>
      <xdr:rowOff>225425</xdr:rowOff>
    </xdr:from>
    <xdr:ext cx="462475" cy="278341"/>
    <xdr:pic>
      <xdr:nvPicPr>
        <xdr:cNvPr id="43" name="Picture 42">
          <a:extLst>
            <a:ext uri="{FF2B5EF4-FFF2-40B4-BE49-F238E27FC236}">
              <a16:creationId xmlns:a16="http://schemas.microsoft.com/office/drawing/2014/main" id="{1647D50B-4C70-4C0F-90E2-CC9C6E14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94366" y="109058075"/>
          <a:ext cx="462475" cy="278341"/>
        </a:xfrm>
        <a:prstGeom prst="rect">
          <a:avLst/>
        </a:prstGeom>
      </xdr:spPr>
    </xdr:pic>
    <xdr:clientData/>
  </xdr:oneCellAnchor>
  <xdr:oneCellAnchor>
    <xdr:from>
      <xdr:col>1</xdr:col>
      <xdr:colOff>447676</xdr:colOff>
      <xdr:row>495</xdr:row>
      <xdr:rowOff>7573</xdr:rowOff>
    </xdr:from>
    <xdr:ext cx="561974" cy="295036"/>
    <xdr:pic>
      <xdr:nvPicPr>
        <xdr:cNvPr id="44" name="Picture 43">
          <a:extLst>
            <a:ext uri="{FF2B5EF4-FFF2-40B4-BE49-F238E27FC236}">
              <a16:creationId xmlns:a16="http://schemas.microsoft.com/office/drawing/2014/main" id="{ACB1A33A-D0BE-42D9-9944-BB2C661D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57326" y="109402198"/>
          <a:ext cx="561974" cy="295036"/>
        </a:xfrm>
        <a:prstGeom prst="rect">
          <a:avLst/>
        </a:prstGeom>
      </xdr:spPr>
    </xdr:pic>
    <xdr:clientData/>
  </xdr:oneCellAnchor>
  <xdr:oneCellAnchor>
    <xdr:from>
      <xdr:col>1</xdr:col>
      <xdr:colOff>468841</xdr:colOff>
      <xdr:row>496</xdr:row>
      <xdr:rowOff>250438</xdr:rowOff>
    </xdr:from>
    <xdr:ext cx="514349" cy="341095"/>
    <xdr:pic>
      <xdr:nvPicPr>
        <xdr:cNvPr id="45" name="Picture 44">
          <a:extLst>
            <a:ext uri="{FF2B5EF4-FFF2-40B4-BE49-F238E27FC236}">
              <a16:creationId xmlns:a16="http://schemas.microsoft.com/office/drawing/2014/main" id="{7B772724-D320-4476-9F1D-6CBF6814D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78491" y="109921288"/>
          <a:ext cx="514349" cy="341095"/>
        </a:xfrm>
        <a:prstGeom prst="rect">
          <a:avLst/>
        </a:prstGeom>
      </xdr:spPr>
    </xdr:pic>
    <xdr:clientData/>
  </xdr:oneCellAnchor>
  <xdr:oneCellAnchor>
    <xdr:from>
      <xdr:col>1</xdr:col>
      <xdr:colOff>434976</xdr:colOff>
      <xdr:row>449</xdr:row>
      <xdr:rowOff>265641</xdr:rowOff>
    </xdr:from>
    <xdr:ext cx="485775" cy="315754"/>
    <xdr:pic>
      <xdr:nvPicPr>
        <xdr:cNvPr id="46" name="Picture 45">
          <a:extLst>
            <a:ext uri="{FF2B5EF4-FFF2-40B4-BE49-F238E27FC236}">
              <a16:creationId xmlns:a16="http://schemas.microsoft.com/office/drawing/2014/main" id="{B0985B50-0417-474E-9516-FF62E814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44626" y="90629316"/>
          <a:ext cx="485775" cy="315754"/>
        </a:xfrm>
        <a:prstGeom prst="rect">
          <a:avLst/>
        </a:prstGeom>
      </xdr:spPr>
    </xdr:pic>
    <xdr:clientData/>
  </xdr:oneCellAnchor>
  <xdr:oneCellAnchor>
    <xdr:from>
      <xdr:col>1</xdr:col>
      <xdr:colOff>448734</xdr:colOff>
      <xdr:row>453</xdr:row>
      <xdr:rowOff>82853</xdr:rowOff>
    </xdr:from>
    <xdr:ext cx="504825" cy="324530"/>
    <xdr:pic>
      <xdr:nvPicPr>
        <xdr:cNvPr id="47" name="Picture 46">
          <a:extLst>
            <a:ext uri="{FF2B5EF4-FFF2-40B4-BE49-F238E27FC236}">
              <a16:creationId xmlns:a16="http://schemas.microsoft.com/office/drawing/2014/main" id="{972F670F-7F83-458C-8962-CA54733D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55209" y="91564128"/>
          <a:ext cx="504825" cy="324530"/>
        </a:xfrm>
        <a:prstGeom prst="rect">
          <a:avLst/>
        </a:prstGeom>
      </xdr:spPr>
    </xdr:pic>
    <xdr:clientData/>
  </xdr:oneCellAnchor>
  <xdr:oneCellAnchor>
    <xdr:from>
      <xdr:col>1</xdr:col>
      <xdr:colOff>431638</xdr:colOff>
      <xdr:row>456</xdr:row>
      <xdr:rowOff>189011</xdr:rowOff>
    </xdr:from>
    <xdr:ext cx="656653" cy="318745"/>
    <xdr:pic>
      <xdr:nvPicPr>
        <xdr:cNvPr id="48" name="Picture 47">
          <a:extLst>
            <a:ext uri="{FF2B5EF4-FFF2-40B4-BE49-F238E27FC236}">
              <a16:creationId xmlns:a16="http://schemas.microsoft.com/office/drawing/2014/main" id="{724D138D-BEB9-49CB-AD48-9720BAF9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41288" y="97667861"/>
          <a:ext cx="656653" cy="318745"/>
        </a:xfrm>
        <a:prstGeom prst="rect">
          <a:avLst/>
        </a:prstGeom>
      </xdr:spPr>
    </xdr:pic>
    <xdr:clientData/>
  </xdr:oneCellAnchor>
  <xdr:oneCellAnchor>
    <xdr:from>
      <xdr:col>1</xdr:col>
      <xdr:colOff>410633</xdr:colOff>
      <xdr:row>500</xdr:row>
      <xdr:rowOff>132200</xdr:rowOff>
    </xdr:from>
    <xdr:ext cx="600075" cy="421329"/>
    <xdr:pic>
      <xdr:nvPicPr>
        <xdr:cNvPr id="49" name="Picture 48">
          <a:extLst>
            <a:ext uri="{FF2B5EF4-FFF2-40B4-BE49-F238E27FC236}">
              <a16:creationId xmlns:a16="http://schemas.microsoft.com/office/drawing/2014/main" id="{D1036D62-C02F-4DA1-9A9F-CA46CD0C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20283" y="110831750"/>
          <a:ext cx="600075" cy="421329"/>
        </a:xfrm>
        <a:prstGeom prst="rect">
          <a:avLst/>
        </a:prstGeom>
      </xdr:spPr>
    </xdr:pic>
    <xdr:clientData/>
  </xdr:oneCellAnchor>
  <xdr:oneCellAnchor>
    <xdr:from>
      <xdr:col>1</xdr:col>
      <xdr:colOff>502710</xdr:colOff>
      <xdr:row>466</xdr:row>
      <xdr:rowOff>246592</xdr:rowOff>
    </xdr:from>
    <xdr:ext cx="535304" cy="446087"/>
    <xdr:pic>
      <xdr:nvPicPr>
        <xdr:cNvPr id="50" name="Picture 49">
          <a:extLst>
            <a:ext uri="{FF2B5EF4-FFF2-40B4-BE49-F238E27FC236}">
              <a16:creationId xmlns:a16="http://schemas.microsoft.com/office/drawing/2014/main" id="{96F93417-B640-4043-86C9-1A96014C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12360" y="100992517"/>
          <a:ext cx="535304" cy="446087"/>
        </a:xfrm>
        <a:prstGeom prst="rect">
          <a:avLst/>
        </a:prstGeom>
      </xdr:spPr>
    </xdr:pic>
    <xdr:clientData/>
  </xdr:oneCellAnchor>
  <xdr:oneCellAnchor>
    <xdr:from>
      <xdr:col>1</xdr:col>
      <xdr:colOff>501650</xdr:colOff>
      <xdr:row>468</xdr:row>
      <xdr:rowOff>171449</xdr:rowOff>
    </xdr:from>
    <xdr:ext cx="485775" cy="426695"/>
    <xdr:pic>
      <xdr:nvPicPr>
        <xdr:cNvPr id="51" name="Picture 50">
          <a:extLst>
            <a:ext uri="{FF2B5EF4-FFF2-40B4-BE49-F238E27FC236}">
              <a16:creationId xmlns:a16="http://schemas.microsoft.com/office/drawing/2014/main" id="{E73D20CF-2C28-4164-AECB-E20F66E8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11300" y="101479349"/>
          <a:ext cx="485775" cy="426695"/>
        </a:xfrm>
        <a:prstGeom prst="rect">
          <a:avLst/>
        </a:prstGeom>
      </xdr:spPr>
    </xdr:pic>
    <xdr:clientData/>
  </xdr:oneCellAnchor>
  <xdr:oneCellAnchor>
    <xdr:from>
      <xdr:col>1</xdr:col>
      <xdr:colOff>505884</xdr:colOff>
      <xdr:row>471</xdr:row>
      <xdr:rowOff>6351</xdr:rowOff>
    </xdr:from>
    <xdr:ext cx="477671" cy="380999"/>
    <xdr:pic>
      <xdr:nvPicPr>
        <xdr:cNvPr id="52" name="Picture 51">
          <a:extLst>
            <a:ext uri="{FF2B5EF4-FFF2-40B4-BE49-F238E27FC236}">
              <a16:creationId xmlns:a16="http://schemas.microsoft.com/office/drawing/2014/main" id="{614CF8E1-9D6E-489C-9215-7424D8A6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15534" y="102161976"/>
          <a:ext cx="477671" cy="380999"/>
        </a:xfrm>
        <a:prstGeom prst="rect">
          <a:avLst/>
        </a:prstGeom>
      </xdr:spPr>
    </xdr:pic>
    <xdr:clientData/>
  </xdr:oneCellAnchor>
  <xdr:oneCellAnchor>
    <xdr:from>
      <xdr:col>1</xdr:col>
      <xdr:colOff>431799</xdr:colOff>
      <xdr:row>479</xdr:row>
      <xdr:rowOff>216958</xdr:rowOff>
    </xdr:from>
    <xdr:ext cx="571501" cy="1278506"/>
    <xdr:pic>
      <xdr:nvPicPr>
        <xdr:cNvPr id="53" name="Picture 52">
          <a:extLst>
            <a:ext uri="{FF2B5EF4-FFF2-40B4-BE49-F238E27FC236}">
              <a16:creationId xmlns:a16="http://schemas.microsoft.com/office/drawing/2014/main" id="{5B65357A-E3EE-42B0-ABF2-01E73434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41449" y="104601433"/>
          <a:ext cx="571501" cy="1278506"/>
        </a:xfrm>
        <a:prstGeom prst="rect">
          <a:avLst/>
        </a:prstGeom>
      </xdr:spPr>
    </xdr:pic>
    <xdr:clientData/>
  </xdr:oneCellAnchor>
  <xdr:oneCellAnchor>
    <xdr:from>
      <xdr:col>1</xdr:col>
      <xdr:colOff>484717</xdr:colOff>
      <xdr:row>506</xdr:row>
      <xdr:rowOff>45344</xdr:rowOff>
    </xdr:from>
    <xdr:ext cx="561975" cy="289677"/>
    <xdr:pic>
      <xdr:nvPicPr>
        <xdr:cNvPr id="54" name="Picture 53">
          <a:extLst>
            <a:ext uri="{FF2B5EF4-FFF2-40B4-BE49-F238E27FC236}">
              <a16:creationId xmlns:a16="http://schemas.microsoft.com/office/drawing/2014/main" id="{0767757D-88C9-4363-A292-53514F5F6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94367" y="111935519"/>
          <a:ext cx="561975" cy="289677"/>
        </a:xfrm>
        <a:prstGeom prst="rect">
          <a:avLst/>
        </a:prstGeom>
      </xdr:spPr>
    </xdr:pic>
    <xdr:clientData/>
  </xdr:oneCellAnchor>
  <xdr:oneCellAnchor>
    <xdr:from>
      <xdr:col>1</xdr:col>
      <xdr:colOff>293320</xdr:colOff>
      <xdr:row>508</xdr:row>
      <xdr:rowOff>264499</xdr:rowOff>
    </xdr:from>
    <xdr:ext cx="861321" cy="370368"/>
    <xdr:pic>
      <xdr:nvPicPr>
        <xdr:cNvPr id="55" name="Picture 54">
          <a:extLst>
            <a:ext uri="{FF2B5EF4-FFF2-40B4-BE49-F238E27FC236}">
              <a16:creationId xmlns:a16="http://schemas.microsoft.com/office/drawing/2014/main" id="{9DD18821-DF09-47A6-BD92-B1846F57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02970" y="112516624"/>
          <a:ext cx="861321" cy="370368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512</xdr:row>
      <xdr:rowOff>46566</xdr:rowOff>
    </xdr:from>
    <xdr:ext cx="442705" cy="462829"/>
    <xdr:pic>
      <xdr:nvPicPr>
        <xdr:cNvPr id="56" name="Picture 55">
          <a:extLst>
            <a:ext uri="{FF2B5EF4-FFF2-40B4-BE49-F238E27FC236}">
              <a16:creationId xmlns:a16="http://schemas.microsoft.com/office/drawing/2014/main" id="{CCAC1814-AAF2-4009-BC61-5C40605A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47800" y="113232141"/>
          <a:ext cx="442705" cy="462829"/>
        </a:xfrm>
        <a:prstGeom prst="rect">
          <a:avLst/>
        </a:prstGeom>
      </xdr:spPr>
    </xdr:pic>
    <xdr:clientData/>
  </xdr:oneCellAnchor>
  <xdr:oneCellAnchor>
    <xdr:from>
      <xdr:col>1</xdr:col>
      <xdr:colOff>406646</xdr:colOff>
      <xdr:row>517</xdr:row>
      <xdr:rowOff>161844</xdr:rowOff>
    </xdr:from>
    <xdr:ext cx="648726" cy="390359"/>
    <xdr:pic>
      <xdr:nvPicPr>
        <xdr:cNvPr id="57" name="Picture 56">
          <a:extLst>
            <a:ext uri="{FF2B5EF4-FFF2-40B4-BE49-F238E27FC236}">
              <a16:creationId xmlns:a16="http://schemas.microsoft.com/office/drawing/2014/main" id="{51C4B17F-7670-48CC-A424-BD73B99E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16296" y="114357069"/>
          <a:ext cx="648726" cy="390359"/>
        </a:xfrm>
        <a:prstGeom prst="rect">
          <a:avLst/>
        </a:prstGeom>
      </xdr:spPr>
    </xdr:pic>
    <xdr:clientData/>
  </xdr:oneCellAnchor>
  <xdr:oneCellAnchor>
    <xdr:from>
      <xdr:col>1</xdr:col>
      <xdr:colOff>431068</xdr:colOff>
      <xdr:row>522</xdr:row>
      <xdr:rowOff>66419</xdr:rowOff>
    </xdr:from>
    <xdr:ext cx="581025" cy="383477"/>
    <xdr:pic>
      <xdr:nvPicPr>
        <xdr:cNvPr id="58" name="Picture 57">
          <a:extLst>
            <a:ext uri="{FF2B5EF4-FFF2-40B4-BE49-F238E27FC236}">
              <a16:creationId xmlns:a16="http://schemas.microsoft.com/office/drawing/2014/main" id="{FE909A79-26BB-4339-A6BA-08CE807D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0718" y="115252244"/>
          <a:ext cx="581025" cy="383477"/>
        </a:xfrm>
        <a:prstGeom prst="rect">
          <a:avLst/>
        </a:prstGeom>
      </xdr:spPr>
    </xdr:pic>
    <xdr:clientData/>
  </xdr:oneCellAnchor>
  <xdr:oneCellAnchor>
    <xdr:from>
      <xdr:col>1</xdr:col>
      <xdr:colOff>351367</xdr:colOff>
      <xdr:row>527</xdr:row>
      <xdr:rowOff>86783</xdr:rowOff>
    </xdr:from>
    <xdr:ext cx="616857" cy="439118"/>
    <xdr:pic>
      <xdr:nvPicPr>
        <xdr:cNvPr id="59" name="Picture 58">
          <a:extLst>
            <a:ext uri="{FF2B5EF4-FFF2-40B4-BE49-F238E27FC236}">
              <a16:creationId xmlns:a16="http://schemas.microsoft.com/office/drawing/2014/main" id="{4A52797B-4C77-4D17-AD18-7F4C6C6D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61017" y="116282258"/>
          <a:ext cx="616857" cy="439118"/>
        </a:xfrm>
        <a:prstGeom prst="rect">
          <a:avLst/>
        </a:prstGeom>
      </xdr:spPr>
    </xdr:pic>
    <xdr:clientData/>
  </xdr:oneCellAnchor>
  <xdr:oneCellAnchor>
    <xdr:from>
      <xdr:col>1</xdr:col>
      <xdr:colOff>382060</xdr:colOff>
      <xdr:row>534</xdr:row>
      <xdr:rowOff>59255</xdr:rowOff>
    </xdr:from>
    <xdr:ext cx="612774" cy="639130"/>
    <xdr:pic>
      <xdr:nvPicPr>
        <xdr:cNvPr id="60" name="Picture 59">
          <a:extLst>
            <a:ext uri="{FF2B5EF4-FFF2-40B4-BE49-F238E27FC236}">
              <a16:creationId xmlns:a16="http://schemas.microsoft.com/office/drawing/2014/main" id="{6E1FBE14-68B0-49EB-8978-38D7A924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91710" y="117626330"/>
          <a:ext cx="612774" cy="639130"/>
        </a:xfrm>
        <a:prstGeom prst="rect">
          <a:avLst/>
        </a:prstGeom>
      </xdr:spPr>
    </xdr:pic>
    <xdr:clientData/>
  </xdr:oneCellAnchor>
  <xdr:oneCellAnchor>
    <xdr:from>
      <xdr:col>1</xdr:col>
      <xdr:colOff>388410</xdr:colOff>
      <xdr:row>541</xdr:row>
      <xdr:rowOff>115112</xdr:rowOff>
    </xdr:from>
    <xdr:ext cx="590550" cy="429743"/>
    <xdr:pic>
      <xdr:nvPicPr>
        <xdr:cNvPr id="61" name="Picture 60">
          <a:extLst>
            <a:ext uri="{FF2B5EF4-FFF2-40B4-BE49-F238E27FC236}">
              <a16:creationId xmlns:a16="http://schemas.microsoft.com/office/drawing/2014/main" id="{C6DD2BF3-F3CC-4345-883B-C3DAB152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01235" y="113491187"/>
          <a:ext cx="590550" cy="429743"/>
        </a:xfrm>
        <a:prstGeom prst="rect">
          <a:avLst/>
        </a:prstGeom>
      </xdr:spPr>
    </xdr:pic>
    <xdr:clientData/>
  </xdr:oneCellAnchor>
  <xdr:oneCellAnchor>
    <xdr:from>
      <xdr:col>1</xdr:col>
      <xdr:colOff>550333</xdr:colOff>
      <xdr:row>485</xdr:row>
      <xdr:rowOff>149225</xdr:rowOff>
    </xdr:from>
    <xdr:ext cx="361950" cy="683962"/>
    <xdr:pic>
      <xdr:nvPicPr>
        <xdr:cNvPr id="62" name="Picture 61">
          <a:extLst>
            <a:ext uri="{FF2B5EF4-FFF2-40B4-BE49-F238E27FC236}">
              <a16:creationId xmlns:a16="http://schemas.microsoft.com/office/drawing/2014/main" id="{D3E9C4B6-42F9-4CCC-B625-2F99F869F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559983" y="106191050"/>
          <a:ext cx="361950" cy="683962"/>
        </a:xfrm>
        <a:prstGeom prst="rect">
          <a:avLst/>
        </a:prstGeom>
      </xdr:spPr>
    </xdr:pic>
    <xdr:clientData/>
  </xdr:oneCellAnchor>
  <xdr:oneCellAnchor>
    <xdr:from>
      <xdr:col>1</xdr:col>
      <xdr:colOff>383118</xdr:colOff>
      <xdr:row>551</xdr:row>
      <xdr:rowOff>164859</xdr:rowOff>
    </xdr:from>
    <xdr:ext cx="609600" cy="394607"/>
    <xdr:pic>
      <xdr:nvPicPr>
        <xdr:cNvPr id="63" name="Picture 62">
          <a:extLst>
            <a:ext uri="{FF2B5EF4-FFF2-40B4-BE49-F238E27FC236}">
              <a16:creationId xmlns:a16="http://schemas.microsoft.com/office/drawing/2014/main" id="{A3CEE6B4-AC8D-49A3-AD1E-52449502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392768" y="115280834"/>
          <a:ext cx="609600" cy="394607"/>
        </a:xfrm>
        <a:prstGeom prst="rect">
          <a:avLst/>
        </a:prstGeom>
      </xdr:spPr>
    </xdr:pic>
    <xdr:clientData/>
  </xdr:oneCellAnchor>
  <xdr:oneCellAnchor>
    <xdr:from>
      <xdr:col>1</xdr:col>
      <xdr:colOff>474133</xdr:colOff>
      <xdr:row>558</xdr:row>
      <xdr:rowOff>17481</xdr:rowOff>
    </xdr:from>
    <xdr:ext cx="476250" cy="438849"/>
    <xdr:pic>
      <xdr:nvPicPr>
        <xdr:cNvPr id="64" name="Picture 63">
          <a:extLst>
            <a:ext uri="{FF2B5EF4-FFF2-40B4-BE49-F238E27FC236}">
              <a16:creationId xmlns:a16="http://schemas.microsoft.com/office/drawing/2014/main" id="{D7EC0992-7A9F-4BA2-81AC-370133A5A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83783" y="116393931"/>
          <a:ext cx="476250" cy="438849"/>
        </a:xfrm>
        <a:prstGeom prst="rect">
          <a:avLst/>
        </a:prstGeom>
      </xdr:spPr>
    </xdr:pic>
    <xdr:clientData/>
  </xdr:oneCellAnchor>
  <xdr:oneCellAnchor>
    <xdr:from>
      <xdr:col>1</xdr:col>
      <xdr:colOff>492125</xdr:colOff>
      <xdr:row>562</xdr:row>
      <xdr:rowOff>133350</xdr:rowOff>
    </xdr:from>
    <xdr:ext cx="500451" cy="479856"/>
    <xdr:pic>
      <xdr:nvPicPr>
        <xdr:cNvPr id="65" name="Picture 64">
          <a:extLst>
            <a:ext uri="{FF2B5EF4-FFF2-40B4-BE49-F238E27FC236}">
              <a16:creationId xmlns:a16="http://schemas.microsoft.com/office/drawing/2014/main" id="{2141755C-EDDC-433B-84C2-0EE8B7EA6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501775" y="123339225"/>
          <a:ext cx="500451" cy="479856"/>
        </a:xfrm>
        <a:prstGeom prst="rect">
          <a:avLst/>
        </a:prstGeom>
      </xdr:spPr>
    </xdr:pic>
    <xdr:clientData/>
  </xdr:oneCellAnchor>
  <xdr:oneCellAnchor>
    <xdr:from>
      <xdr:col>1</xdr:col>
      <xdr:colOff>523872</xdr:colOff>
      <xdr:row>22</xdr:row>
      <xdr:rowOff>86789</xdr:rowOff>
    </xdr:from>
    <xdr:ext cx="428628" cy="873369"/>
    <xdr:pic>
      <xdr:nvPicPr>
        <xdr:cNvPr id="66" name="Picture 65">
          <a:extLst>
            <a:ext uri="{FF2B5EF4-FFF2-40B4-BE49-F238E27FC236}">
              <a16:creationId xmlns:a16="http://schemas.microsoft.com/office/drawing/2014/main" id="{F29EDADF-5FBB-4A87-893B-71F97B0C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5400000">
          <a:off x="1314326" y="5392335"/>
          <a:ext cx="873369" cy="428628"/>
        </a:xfrm>
        <a:prstGeom prst="rect">
          <a:avLst/>
        </a:prstGeom>
      </xdr:spPr>
    </xdr:pic>
    <xdr:clientData/>
  </xdr:oneCellAnchor>
  <xdr:oneCellAnchor>
    <xdr:from>
      <xdr:col>1</xdr:col>
      <xdr:colOff>496358</xdr:colOff>
      <xdr:row>111</xdr:row>
      <xdr:rowOff>83608</xdr:rowOff>
    </xdr:from>
    <xdr:ext cx="412631" cy="878697"/>
    <xdr:pic>
      <xdr:nvPicPr>
        <xdr:cNvPr id="67" name="Picture 66">
          <a:extLst>
            <a:ext uri="{FF2B5EF4-FFF2-40B4-BE49-F238E27FC236}">
              <a16:creationId xmlns:a16="http://schemas.microsoft.com/office/drawing/2014/main" id="{47E3AF17-A6EC-4315-815D-279452BC8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5400000">
          <a:off x="1272975" y="23671941"/>
          <a:ext cx="878697" cy="412631"/>
        </a:xfrm>
        <a:prstGeom prst="rect">
          <a:avLst/>
        </a:prstGeom>
      </xdr:spPr>
    </xdr:pic>
    <xdr:clientData/>
  </xdr:oneCellAnchor>
  <xdr:oneCellAnchor>
    <xdr:from>
      <xdr:col>1</xdr:col>
      <xdr:colOff>559857</xdr:colOff>
      <xdr:row>119</xdr:row>
      <xdr:rowOff>130181</xdr:rowOff>
    </xdr:from>
    <xdr:ext cx="361951" cy="654528"/>
    <xdr:pic>
      <xdr:nvPicPr>
        <xdr:cNvPr id="68" name="Picture 67">
          <a:extLst>
            <a:ext uri="{FF2B5EF4-FFF2-40B4-BE49-F238E27FC236}">
              <a16:creationId xmlns:a16="http://schemas.microsoft.com/office/drawing/2014/main" id="{39A52708-FEDB-490C-A856-2F99B532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5400000">
          <a:off x="1423219" y="25184344"/>
          <a:ext cx="654528" cy="361951"/>
        </a:xfrm>
        <a:prstGeom prst="rect">
          <a:avLst/>
        </a:prstGeom>
      </xdr:spPr>
    </xdr:pic>
    <xdr:clientData/>
  </xdr:oneCellAnchor>
  <xdr:oneCellAnchor>
    <xdr:from>
      <xdr:col>1</xdr:col>
      <xdr:colOff>436032</xdr:colOff>
      <xdr:row>33</xdr:row>
      <xdr:rowOff>122336</xdr:rowOff>
    </xdr:from>
    <xdr:ext cx="468842" cy="832599"/>
    <xdr:pic>
      <xdr:nvPicPr>
        <xdr:cNvPr id="69" name="Picture 68">
          <a:extLst>
            <a:ext uri="{FF2B5EF4-FFF2-40B4-BE49-F238E27FC236}">
              <a16:creationId xmlns:a16="http://schemas.microsoft.com/office/drawing/2014/main" id="{AC25D7EC-342C-4554-9C24-EFBE1621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5400000">
          <a:off x="1263803" y="7298740"/>
          <a:ext cx="832599" cy="468842"/>
        </a:xfrm>
        <a:prstGeom prst="rect">
          <a:avLst/>
        </a:prstGeom>
      </xdr:spPr>
    </xdr:pic>
    <xdr:clientData/>
  </xdr:oneCellAnchor>
  <xdr:oneCellAnchor>
    <xdr:from>
      <xdr:col>1</xdr:col>
      <xdr:colOff>530225</xdr:colOff>
      <xdr:row>127</xdr:row>
      <xdr:rowOff>93135</xdr:rowOff>
    </xdr:from>
    <xdr:ext cx="313076" cy="790575"/>
    <xdr:pic>
      <xdr:nvPicPr>
        <xdr:cNvPr id="70" name="Picture 69">
          <a:extLst>
            <a:ext uri="{FF2B5EF4-FFF2-40B4-BE49-F238E27FC236}">
              <a16:creationId xmlns:a16="http://schemas.microsoft.com/office/drawing/2014/main" id="{1D8AD858-92E1-485B-9A63-6E177765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5400000">
          <a:off x="1301125" y="26792335"/>
          <a:ext cx="790575" cy="313076"/>
        </a:xfrm>
        <a:prstGeom prst="rect">
          <a:avLst/>
        </a:prstGeom>
      </xdr:spPr>
    </xdr:pic>
    <xdr:clientData/>
  </xdr:oneCellAnchor>
  <xdr:oneCellAnchor>
    <xdr:from>
      <xdr:col>1</xdr:col>
      <xdr:colOff>476414</xdr:colOff>
      <xdr:row>570</xdr:row>
      <xdr:rowOff>126072</xdr:rowOff>
    </xdr:from>
    <xdr:ext cx="514349" cy="435575"/>
    <xdr:pic>
      <xdr:nvPicPr>
        <xdr:cNvPr id="71" name="Picture 70">
          <a:extLst>
            <a:ext uri="{FF2B5EF4-FFF2-40B4-BE49-F238E27FC236}">
              <a16:creationId xmlns:a16="http://schemas.microsoft.com/office/drawing/2014/main" id="{13C91C65-B27F-4ED0-A9DD-5E64CF28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486064" y="124884522"/>
          <a:ext cx="514349" cy="435575"/>
        </a:xfrm>
        <a:prstGeom prst="rect">
          <a:avLst/>
        </a:prstGeom>
      </xdr:spPr>
    </xdr:pic>
    <xdr:clientData/>
  </xdr:oneCellAnchor>
  <xdr:oneCellAnchor>
    <xdr:from>
      <xdr:col>1</xdr:col>
      <xdr:colOff>417555</xdr:colOff>
      <xdr:row>579</xdr:row>
      <xdr:rowOff>125118</xdr:rowOff>
    </xdr:from>
    <xdr:ext cx="609600" cy="392965"/>
    <xdr:pic>
      <xdr:nvPicPr>
        <xdr:cNvPr id="72" name="Picture 71">
          <a:extLst>
            <a:ext uri="{FF2B5EF4-FFF2-40B4-BE49-F238E27FC236}">
              <a16:creationId xmlns:a16="http://schemas.microsoft.com/office/drawing/2014/main" id="{ECBEA682-D1B0-4635-9294-7766BA45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7205" y="126512343"/>
          <a:ext cx="609600" cy="392965"/>
        </a:xfrm>
        <a:prstGeom prst="rect">
          <a:avLst/>
        </a:prstGeom>
      </xdr:spPr>
    </xdr:pic>
    <xdr:clientData/>
  </xdr:oneCellAnchor>
  <xdr:oneCellAnchor>
    <xdr:from>
      <xdr:col>1</xdr:col>
      <xdr:colOff>410633</xdr:colOff>
      <xdr:row>590</xdr:row>
      <xdr:rowOff>168728</xdr:rowOff>
    </xdr:from>
    <xdr:ext cx="638175" cy="466813"/>
    <xdr:pic>
      <xdr:nvPicPr>
        <xdr:cNvPr id="73" name="Picture 72">
          <a:extLst>
            <a:ext uri="{FF2B5EF4-FFF2-40B4-BE49-F238E27FC236}">
              <a16:creationId xmlns:a16="http://schemas.microsoft.com/office/drawing/2014/main" id="{446A4EF9-B4DD-4C53-BF37-4F8FAB3D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0283" y="128651453"/>
          <a:ext cx="638175" cy="466813"/>
        </a:xfrm>
        <a:prstGeom prst="rect">
          <a:avLst/>
        </a:prstGeom>
      </xdr:spPr>
    </xdr:pic>
    <xdr:clientData/>
  </xdr:oneCellAnchor>
  <xdr:oneCellAnchor>
    <xdr:from>
      <xdr:col>1</xdr:col>
      <xdr:colOff>504825</xdr:colOff>
      <xdr:row>138</xdr:row>
      <xdr:rowOff>38749</xdr:rowOff>
    </xdr:from>
    <xdr:ext cx="486834" cy="708952"/>
    <xdr:pic>
      <xdr:nvPicPr>
        <xdr:cNvPr id="74" name="Picture 73">
          <a:extLst>
            <a:ext uri="{FF2B5EF4-FFF2-40B4-BE49-F238E27FC236}">
              <a16:creationId xmlns:a16="http://schemas.microsoft.com/office/drawing/2014/main" id="{EB45F5B6-DDA3-4CCE-9966-13CE7D6F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5400000">
          <a:off x="1403416" y="28705758"/>
          <a:ext cx="708952" cy="486834"/>
        </a:xfrm>
        <a:prstGeom prst="rect">
          <a:avLst/>
        </a:prstGeom>
      </xdr:spPr>
    </xdr:pic>
    <xdr:clientData/>
  </xdr:oneCellAnchor>
  <xdr:oneCellAnchor>
    <xdr:from>
      <xdr:col>1</xdr:col>
      <xdr:colOff>494242</xdr:colOff>
      <xdr:row>148</xdr:row>
      <xdr:rowOff>170400</xdr:rowOff>
    </xdr:from>
    <xdr:ext cx="387802" cy="666747"/>
    <xdr:pic>
      <xdr:nvPicPr>
        <xdr:cNvPr id="75" name="Picture 74">
          <a:extLst>
            <a:ext uri="{FF2B5EF4-FFF2-40B4-BE49-F238E27FC236}">
              <a16:creationId xmlns:a16="http://schemas.microsoft.com/office/drawing/2014/main" id="{767B487F-A1FA-46AA-ABFC-2339413B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400000">
          <a:off x="1364419" y="30780348"/>
          <a:ext cx="666747" cy="387802"/>
        </a:xfrm>
        <a:prstGeom prst="rect">
          <a:avLst/>
        </a:prstGeom>
      </xdr:spPr>
    </xdr:pic>
    <xdr:clientData/>
  </xdr:oneCellAnchor>
  <xdr:oneCellAnchor>
    <xdr:from>
      <xdr:col>1</xdr:col>
      <xdr:colOff>554565</xdr:colOff>
      <xdr:row>39</xdr:row>
      <xdr:rowOff>238127</xdr:rowOff>
    </xdr:from>
    <xdr:ext cx="445559" cy="724866"/>
    <xdr:pic>
      <xdr:nvPicPr>
        <xdr:cNvPr id="76" name="Picture 75">
          <a:extLst>
            <a:ext uri="{FF2B5EF4-FFF2-40B4-BE49-F238E27FC236}">
              <a16:creationId xmlns:a16="http://schemas.microsoft.com/office/drawing/2014/main" id="{D2BD8509-A2DB-4F9C-8514-745F4B45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5400000">
          <a:off x="1424562" y="8337505"/>
          <a:ext cx="724866" cy="445559"/>
        </a:xfrm>
        <a:prstGeom prst="rect">
          <a:avLst/>
        </a:prstGeom>
      </xdr:spPr>
    </xdr:pic>
    <xdr:clientData/>
  </xdr:oneCellAnchor>
  <xdr:oneCellAnchor>
    <xdr:from>
      <xdr:col>1</xdr:col>
      <xdr:colOff>427566</xdr:colOff>
      <xdr:row>163</xdr:row>
      <xdr:rowOff>48559</xdr:rowOff>
    </xdr:from>
    <xdr:ext cx="479436" cy="570569"/>
    <xdr:pic>
      <xdr:nvPicPr>
        <xdr:cNvPr id="77" name="Picture 76">
          <a:extLst>
            <a:ext uri="{FF2B5EF4-FFF2-40B4-BE49-F238E27FC236}">
              <a16:creationId xmlns:a16="http://schemas.microsoft.com/office/drawing/2014/main" id="{259D2DE3-470F-40E0-B04E-828D5B9B6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5400000">
          <a:off x="1394824" y="30780501"/>
          <a:ext cx="570569" cy="479436"/>
        </a:xfrm>
        <a:prstGeom prst="rect">
          <a:avLst/>
        </a:prstGeom>
      </xdr:spPr>
    </xdr:pic>
    <xdr:clientData/>
  </xdr:oneCellAnchor>
  <xdr:oneCellAnchor>
    <xdr:from>
      <xdr:col>1</xdr:col>
      <xdr:colOff>485774</xdr:colOff>
      <xdr:row>181</xdr:row>
      <xdr:rowOff>104238</xdr:rowOff>
    </xdr:from>
    <xdr:ext cx="438149" cy="586856"/>
    <xdr:pic>
      <xdr:nvPicPr>
        <xdr:cNvPr id="78" name="Picture 77">
          <a:extLst>
            <a:ext uri="{FF2B5EF4-FFF2-40B4-BE49-F238E27FC236}">
              <a16:creationId xmlns:a16="http://schemas.microsoft.com/office/drawing/2014/main" id="{817E56F1-65E6-4DC2-ABF9-034F562A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5400000">
          <a:off x="1424246" y="33909791"/>
          <a:ext cx="586856" cy="438149"/>
        </a:xfrm>
        <a:prstGeom prst="rect">
          <a:avLst/>
        </a:prstGeom>
      </xdr:spPr>
    </xdr:pic>
    <xdr:clientData/>
  </xdr:oneCellAnchor>
  <xdr:oneCellAnchor>
    <xdr:from>
      <xdr:col>1</xdr:col>
      <xdr:colOff>435057</xdr:colOff>
      <xdr:row>193</xdr:row>
      <xdr:rowOff>29568</xdr:rowOff>
    </xdr:from>
    <xdr:ext cx="542924" cy="318683"/>
    <xdr:pic>
      <xdr:nvPicPr>
        <xdr:cNvPr id="79" name="Picture 78">
          <a:extLst>
            <a:ext uri="{FF2B5EF4-FFF2-40B4-BE49-F238E27FC236}">
              <a16:creationId xmlns:a16="http://schemas.microsoft.com/office/drawing/2014/main" id="{0C5B5C52-0D6B-45E5-94BB-B9685A35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444707" y="38777268"/>
          <a:ext cx="542924" cy="318683"/>
        </a:xfrm>
        <a:prstGeom prst="rect">
          <a:avLst/>
        </a:prstGeom>
      </xdr:spPr>
    </xdr:pic>
    <xdr:clientData/>
  </xdr:oneCellAnchor>
  <xdr:oneCellAnchor>
    <xdr:from>
      <xdr:col>1</xdr:col>
      <xdr:colOff>475190</xdr:colOff>
      <xdr:row>97</xdr:row>
      <xdr:rowOff>20110</xdr:rowOff>
    </xdr:from>
    <xdr:ext cx="388538" cy="609602"/>
    <xdr:pic>
      <xdr:nvPicPr>
        <xdr:cNvPr id="80" name="Picture 79">
          <a:extLst>
            <a:ext uri="{FF2B5EF4-FFF2-40B4-BE49-F238E27FC236}">
              <a16:creationId xmlns:a16="http://schemas.microsoft.com/office/drawing/2014/main" id="{225434DB-A9C1-4FBA-B220-87885DFF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5400000">
          <a:off x="1374308" y="19923592"/>
          <a:ext cx="609602" cy="388538"/>
        </a:xfrm>
        <a:prstGeom prst="rect">
          <a:avLst/>
        </a:prstGeom>
      </xdr:spPr>
    </xdr:pic>
    <xdr:clientData/>
  </xdr:oneCellAnchor>
  <xdr:oneCellAnchor>
    <xdr:from>
      <xdr:col>1</xdr:col>
      <xdr:colOff>273050</xdr:colOff>
      <xdr:row>43</xdr:row>
      <xdr:rowOff>80056</xdr:rowOff>
    </xdr:from>
    <xdr:ext cx="542925" cy="421890"/>
    <xdr:pic>
      <xdr:nvPicPr>
        <xdr:cNvPr id="81" name="Picture 80">
          <a:extLst>
            <a:ext uri="{FF2B5EF4-FFF2-40B4-BE49-F238E27FC236}">
              <a16:creationId xmlns:a16="http://schemas.microsoft.com/office/drawing/2014/main" id="{1B100A5F-59FA-43CB-AB6F-5FDD1063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85875" y="9170081"/>
          <a:ext cx="542925" cy="421890"/>
        </a:xfrm>
        <a:prstGeom prst="rect">
          <a:avLst/>
        </a:prstGeom>
      </xdr:spPr>
    </xdr:pic>
    <xdr:clientData/>
  </xdr:oneCellAnchor>
  <xdr:oneCellAnchor>
    <xdr:from>
      <xdr:col>1</xdr:col>
      <xdr:colOff>264583</xdr:colOff>
      <xdr:row>50</xdr:row>
      <xdr:rowOff>48684</xdr:rowOff>
    </xdr:from>
    <xdr:ext cx="478187" cy="386480"/>
    <xdr:pic>
      <xdr:nvPicPr>
        <xdr:cNvPr id="82" name="Picture 81">
          <a:extLst>
            <a:ext uri="{FF2B5EF4-FFF2-40B4-BE49-F238E27FC236}">
              <a16:creationId xmlns:a16="http://schemas.microsoft.com/office/drawing/2014/main" id="{0DB4F991-E7F1-4664-B04B-18B058B9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74233" y="10389659"/>
          <a:ext cx="478187" cy="386480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54</xdr:row>
      <xdr:rowOff>112939</xdr:rowOff>
    </xdr:from>
    <xdr:ext cx="508636" cy="363311"/>
    <xdr:pic>
      <xdr:nvPicPr>
        <xdr:cNvPr id="83" name="Picture 82">
          <a:extLst>
            <a:ext uri="{FF2B5EF4-FFF2-40B4-BE49-F238E27FC236}">
              <a16:creationId xmlns:a16="http://schemas.microsoft.com/office/drawing/2014/main" id="{CDB5C468-F6D2-44A9-AD1E-BD33E1C2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257300" y="11228614"/>
          <a:ext cx="508636" cy="363311"/>
        </a:xfrm>
        <a:prstGeom prst="rect">
          <a:avLst/>
        </a:prstGeom>
      </xdr:spPr>
    </xdr:pic>
    <xdr:clientData/>
  </xdr:oneCellAnchor>
  <xdr:oneCellAnchor>
    <xdr:from>
      <xdr:col>1</xdr:col>
      <xdr:colOff>345016</xdr:colOff>
      <xdr:row>60</xdr:row>
      <xdr:rowOff>19053</xdr:rowOff>
    </xdr:from>
    <xdr:ext cx="518006" cy="418040"/>
    <xdr:pic>
      <xdr:nvPicPr>
        <xdr:cNvPr id="84" name="Picture 83">
          <a:extLst>
            <a:ext uri="{FF2B5EF4-FFF2-40B4-BE49-F238E27FC236}">
              <a16:creationId xmlns:a16="http://schemas.microsoft.com/office/drawing/2014/main" id="{2FA96E48-CBB3-443F-995A-E18CA95E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354666" y="12954003"/>
          <a:ext cx="518006" cy="418040"/>
        </a:xfrm>
        <a:prstGeom prst="rect">
          <a:avLst/>
        </a:prstGeom>
      </xdr:spPr>
    </xdr:pic>
    <xdr:clientData/>
  </xdr:oneCellAnchor>
  <xdr:oneCellAnchor>
    <xdr:from>
      <xdr:col>1</xdr:col>
      <xdr:colOff>482600</xdr:colOff>
      <xdr:row>200</xdr:row>
      <xdr:rowOff>15875</xdr:rowOff>
    </xdr:from>
    <xdr:ext cx="607812" cy="366981"/>
    <xdr:pic>
      <xdr:nvPicPr>
        <xdr:cNvPr id="85" name="Picture 84">
          <a:extLst>
            <a:ext uri="{FF2B5EF4-FFF2-40B4-BE49-F238E27FC236}">
              <a16:creationId xmlns:a16="http://schemas.microsoft.com/office/drawing/2014/main" id="{684BEDB7-7265-43B9-84A0-8326DC667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492250" y="40135175"/>
          <a:ext cx="607812" cy="366981"/>
        </a:xfrm>
        <a:prstGeom prst="rect">
          <a:avLst/>
        </a:prstGeom>
      </xdr:spPr>
    </xdr:pic>
    <xdr:clientData/>
  </xdr:oneCellAnchor>
  <xdr:oneCellAnchor>
    <xdr:from>
      <xdr:col>1</xdr:col>
      <xdr:colOff>493512</xdr:colOff>
      <xdr:row>197</xdr:row>
      <xdr:rowOff>143184</xdr:rowOff>
    </xdr:from>
    <xdr:ext cx="628650" cy="303786"/>
    <xdr:pic>
      <xdr:nvPicPr>
        <xdr:cNvPr id="86" name="Picture 85">
          <a:extLst>
            <a:ext uri="{FF2B5EF4-FFF2-40B4-BE49-F238E27FC236}">
              <a16:creationId xmlns:a16="http://schemas.microsoft.com/office/drawing/2014/main" id="{19151ADF-B23A-42B2-9BD6-94A76ECF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503162" y="39719559"/>
          <a:ext cx="628650" cy="303786"/>
        </a:xfrm>
        <a:prstGeom prst="rect">
          <a:avLst/>
        </a:prstGeom>
      </xdr:spPr>
    </xdr:pic>
    <xdr:clientData/>
  </xdr:oneCellAnchor>
  <xdr:oneCellAnchor>
    <xdr:from>
      <xdr:col>1</xdr:col>
      <xdr:colOff>553509</xdr:colOff>
      <xdr:row>607</xdr:row>
      <xdr:rowOff>21166</xdr:rowOff>
    </xdr:from>
    <xdr:ext cx="233891" cy="609485"/>
    <xdr:pic>
      <xdr:nvPicPr>
        <xdr:cNvPr id="87" name="Picture 86">
          <a:extLst>
            <a:ext uri="{FF2B5EF4-FFF2-40B4-BE49-F238E27FC236}">
              <a16:creationId xmlns:a16="http://schemas.microsoft.com/office/drawing/2014/main" id="{C05EFC16-27DF-40B0-ABAC-06E791A1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563159" y="126560791"/>
          <a:ext cx="233891" cy="609485"/>
        </a:xfrm>
        <a:prstGeom prst="rect">
          <a:avLst/>
        </a:prstGeom>
      </xdr:spPr>
    </xdr:pic>
    <xdr:clientData/>
  </xdr:oneCellAnchor>
  <xdr:oneCellAnchor>
    <xdr:from>
      <xdr:col>1</xdr:col>
      <xdr:colOff>101601</xdr:colOff>
      <xdr:row>604</xdr:row>
      <xdr:rowOff>227012</xdr:rowOff>
    </xdr:from>
    <xdr:ext cx="941387" cy="459325"/>
    <xdr:pic>
      <xdr:nvPicPr>
        <xdr:cNvPr id="88" name="Picture 87">
          <a:extLst>
            <a:ext uri="{FF2B5EF4-FFF2-40B4-BE49-F238E27FC236}">
              <a16:creationId xmlns:a16="http://schemas.microsoft.com/office/drawing/2014/main" id="{64EB5878-1F6C-4AD2-AE8D-57CD367B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14426" y="125918912"/>
          <a:ext cx="941387" cy="459325"/>
        </a:xfrm>
        <a:prstGeom prst="rect">
          <a:avLst/>
        </a:prstGeom>
      </xdr:spPr>
    </xdr:pic>
    <xdr:clientData/>
  </xdr:oneCellAnchor>
  <xdr:oneCellAnchor>
    <xdr:from>
      <xdr:col>1</xdr:col>
      <xdr:colOff>415927</xdr:colOff>
      <xdr:row>603</xdr:row>
      <xdr:rowOff>38637</xdr:rowOff>
    </xdr:from>
    <xdr:ext cx="476250" cy="391709"/>
    <xdr:pic>
      <xdr:nvPicPr>
        <xdr:cNvPr id="89" name="Picture 88">
          <a:extLst>
            <a:ext uri="{FF2B5EF4-FFF2-40B4-BE49-F238E27FC236}">
              <a16:creationId xmlns:a16="http://schemas.microsoft.com/office/drawing/2014/main" id="{54A5ED3C-F93D-41BD-B7D2-CFFD48D7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5577" y="125349537"/>
          <a:ext cx="476250" cy="391709"/>
        </a:xfrm>
        <a:prstGeom prst="rect">
          <a:avLst/>
        </a:prstGeom>
      </xdr:spPr>
    </xdr:pic>
    <xdr:clientData/>
  </xdr:oneCellAnchor>
  <xdr:oneCellAnchor>
    <xdr:from>
      <xdr:col>1</xdr:col>
      <xdr:colOff>344914</xdr:colOff>
      <xdr:row>11</xdr:row>
      <xdr:rowOff>10132</xdr:rowOff>
    </xdr:from>
    <xdr:ext cx="713532" cy="497414"/>
    <xdr:pic>
      <xdr:nvPicPr>
        <xdr:cNvPr id="90" name="Picture 89">
          <a:extLst>
            <a:ext uri="{FF2B5EF4-FFF2-40B4-BE49-F238E27FC236}">
              <a16:creationId xmlns:a16="http://schemas.microsoft.com/office/drawing/2014/main" id="{B71E4C76-6C0A-427F-A055-FBF6E47D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678581">
          <a:off x="1354564" y="2616807"/>
          <a:ext cx="713532" cy="497414"/>
        </a:xfrm>
        <a:prstGeom prst="rect">
          <a:avLst/>
        </a:prstGeom>
      </xdr:spPr>
    </xdr:pic>
    <xdr:clientData/>
  </xdr:oneCellAnchor>
  <xdr:oneCellAnchor>
    <xdr:from>
      <xdr:col>1</xdr:col>
      <xdr:colOff>551786</xdr:colOff>
      <xdr:row>216</xdr:row>
      <xdr:rowOff>41236</xdr:rowOff>
    </xdr:from>
    <xdr:ext cx="441282" cy="839301"/>
    <xdr:pic>
      <xdr:nvPicPr>
        <xdr:cNvPr id="91" name="Picture 90">
          <a:extLst>
            <a:ext uri="{FF2B5EF4-FFF2-40B4-BE49-F238E27FC236}">
              <a16:creationId xmlns:a16="http://schemas.microsoft.com/office/drawing/2014/main" id="{BEBAEFA7-24CE-460F-A74F-E88B29E6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5400000">
          <a:off x="1362426" y="40130946"/>
          <a:ext cx="839301" cy="441282"/>
        </a:xfrm>
        <a:prstGeom prst="rect">
          <a:avLst/>
        </a:prstGeom>
      </xdr:spPr>
    </xdr:pic>
    <xdr:clientData/>
  </xdr:oneCellAnchor>
  <xdr:oneCellAnchor>
    <xdr:from>
      <xdr:col>1</xdr:col>
      <xdr:colOff>330201</xdr:colOff>
      <xdr:row>281</xdr:row>
      <xdr:rowOff>132235</xdr:rowOff>
    </xdr:from>
    <xdr:ext cx="657224" cy="337740"/>
    <xdr:pic>
      <xdr:nvPicPr>
        <xdr:cNvPr id="92" name="Picture 91">
          <a:extLst>
            <a:ext uri="{FF2B5EF4-FFF2-40B4-BE49-F238E27FC236}">
              <a16:creationId xmlns:a16="http://schemas.microsoft.com/office/drawing/2014/main" id="{857BDC78-1452-4E58-885B-0504C292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43026" y="50671885"/>
          <a:ext cx="657224" cy="337740"/>
        </a:xfrm>
        <a:prstGeom prst="rect">
          <a:avLst/>
        </a:prstGeom>
      </xdr:spPr>
    </xdr:pic>
    <xdr:clientData/>
  </xdr:oneCellAnchor>
  <xdr:oneCellAnchor>
    <xdr:from>
      <xdr:col>1</xdr:col>
      <xdr:colOff>521402</xdr:colOff>
      <xdr:row>289</xdr:row>
      <xdr:rowOff>36698</xdr:rowOff>
    </xdr:from>
    <xdr:ext cx="399348" cy="772931"/>
    <xdr:pic>
      <xdr:nvPicPr>
        <xdr:cNvPr id="93" name="Picture 92">
          <a:extLst>
            <a:ext uri="{FF2B5EF4-FFF2-40B4-BE49-F238E27FC236}">
              <a16:creationId xmlns:a16="http://schemas.microsoft.com/office/drawing/2014/main" id="{6EEC266E-C0B3-436E-84A8-40046C0AB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5400000">
          <a:off x="1347435" y="52182365"/>
          <a:ext cx="772931" cy="399348"/>
        </a:xfrm>
        <a:prstGeom prst="rect">
          <a:avLst/>
        </a:prstGeom>
      </xdr:spPr>
    </xdr:pic>
    <xdr:clientData/>
  </xdr:oneCellAnchor>
  <xdr:oneCellAnchor>
    <xdr:from>
      <xdr:col>1</xdr:col>
      <xdr:colOff>427978</xdr:colOff>
      <xdr:row>82</xdr:row>
      <xdr:rowOff>2121</xdr:rowOff>
    </xdr:from>
    <xdr:ext cx="411661" cy="857252"/>
    <xdr:pic>
      <xdr:nvPicPr>
        <xdr:cNvPr id="94" name="Picture 93">
          <a:extLst>
            <a:ext uri="{FF2B5EF4-FFF2-40B4-BE49-F238E27FC236}">
              <a16:creationId xmlns:a16="http://schemas.microsoft.com/office/drawing/2014/main" id="{4AEF534B-A207-4DBC-AF26-1FA604FF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5400000">
          <a:off x="1214833" y="17246091"/>
          <a:ext cx="857252" cy="411661"/>
        </a:xfrm>
        <a:prstGeom prst="rect">
          <a:avLst/>
        </a:prstGeom>
      </xdr:spPr>
    </xdr:pic>
    <xdr:clientData/>
  </xdr:oneCellAnchor>
  <xdr:oneCellAnchor>
    <xdr:from>
      <xdr:col>1</xdr:col>
      <xdr:colOff>359835</xdr:colOff>
      <xdr:row>600</xdr:row>
      <xdr:rowOff>10582</xdr:rowOff>
    </xdr:from>
    <xdr:ext cx="504824" cy="483791"/>
    <xdr:pic>
      <xdr:nvPicPr>
        <xdr:cNvPr id="95" name="Picture 94">
          <a:extLst>
            <a:ext uri="{FF2B5EF4-FFF2-40B4-BE49-F238E27FC236}">
              <a16:creationId xmlns:a16="http://schemas.microsoft.com/office/drawing/2014/main" id="{D3C1D2E8-7B2B-4CB9-A529-A098CAA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69485" y="134751232"/>
          <a:ext cx="504824" cy="483791"/>
        </a:xfrm>
        <a:prstGeom prst="rect">
          <a:avLst/>
        </a:prstGeom>
      </xdr:spPr>
    </xdr:pic>
    <xdr:clientData/>
  </xdr:oneCellAnchor>
  <xdr:oneCellAnchor>
    <xdr:from>
      <xdr:col>1</xdr:col>
      <xdr:colOff>511175</xdr:colOff>
      <xdr:row>609</xdr:row>
      <xdr:rowOff>160866</xdr:rowOff>
    </xdr:from>
    <xdr:ext cx="314324" cy="483987"/>
    <xdr:pic>
      <xdr:nvPicPr>
        <xdr:cNvPr id="97" name="Picture 96">
          <a:extLst>
            <a:ext uri="{FF2B5EF4-FFF2-40B4-BE49-F238E27FC236}">
              <a16:creationId xmlns:a16="http://schemas.microsoft.com/office/drawing/2014/main" id="{951BE686-82F3-452F-9059-8AA9FE8F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520825" y="127256116"/>
          <a:ext cx="314324" cy="483987"/>
        </a:xfrm>
        <a:prstGeom prst="rect">
          <a:avLst/>
        </a:prstGeom>
      </xdr:spPr>
    </xdr:pic>
    <xdr:clientData/>
  </xdr:oneCellAnchor>
  <xdr:oneCellAnchor>
    <xdr:from>
      <xdr:col>1</xdr:col>
      <xdr:colOff>535516</xdr:colOff>
      <xdr:row>16</xdr:row>
      <xdr:rowOff>9525</xdr:rowOff>
    </xdr:from>
    <xdr:ext cx="439498" cy="480343"/>
    <xdr:pic>
      <xdr:nvPicPr>
        <xdr:cNvPr id="98" name="Picture 97">
          <a:extLst>
            <a:ext uri="{FF2B5EF4-FFF2-40B4-BE49-F238E27FC236}">
              <a16:creationId xmlns:a16="http://schemas.microsoft.com/office/drawing/2014/main" id="{1775AFDF-FE1C-4899-B15D-53DF93EB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545166" y="3778250"/>
          <a:ext cx="439498" cy="480343"/>
        </a:xfrm>
        <a:prstGeom prst="rect">
          <a:avLst/>
        </a:prstGeom>
      </xdr:spPr>
    </xdr:pic>
    <xdr:clientData/>
  </xdr:oneCellAnchor>
  <xdr:twoCellAnchor editAs="oneCell">
    <xdr:from>
      <xdr:col>1</xdr:col>
      <xdr:colOff>301626</xdr:colOff>
      <xdr:row>474</xdr:row>
      <xdr:rowOff>177800</xdr:rowOff>
    </xdr:from>
    <xdr:to>
      <xdr:col>1</xdr:col>
      <xdr:colOff>1104901</xdr:colOff>
      <xdr:row>476</xdr:row>
      <xdr:rowOff>181465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6C35363-4A2D-4B70-94B2-20BD20E51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311276" y="103171625"/>
          <a:ext cx="803275" cy="556115"/>
        </a:xfrm>
        <a:prstGeom prst="rect">
          <a:avLst/>
        </a:prstGeom>
      </xdr:spPr>
    </xdr:pic>
    <xdr:clientData/>
  </xdr:twoCellAnchor>
  <xdr:oneCellAnchor>
    <xdr:from>
      <xdr:col>1</xdr:col>
      <xdr:colOff>438150</xdr:colOff>
      <xdr:row>428</xdr:row>
      <xdr:rowOff>85725</xdr:rowOff>
    </xdr:from>
    <xdr:ext cx="370369" cy="1264388"/>
    <xdr:pic>
      <xdr:nvPicPr>
        <xdr:cNvPr id="100" name="Picture 99">
          <a:extLst>
            <a:ext uri="{FF2B5EF4-FFF2-40B4-BE49-F238E27FC236}">
              <a16:creationId xmlns:a16="http://schemas.microsoft.com/office/drawing/2014/main" id="{3465671E-7832-4E0A-88D7-AA1D95BA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47800" y="88811100"/>
          <a:ext cx="370369" cy="1264388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462</xdr:row>
      <xdr:rowOff>273050</xdr:rowOff>
    </xdr:from>
    <xdr:ext cx="647700" cy="715371"/>
    <xdr:pic>
      <xdr:nvPicPr>
        <xdr:cNvPr id="101" name="Picture 100">
          <a:extLst>
            <a:ext uri="{FF2B5EF4-FFF2-40B4-BE49-F238E27FC236}">
              <a16:creationId xmlns:a16="http://schemas.microsoft.com/office/drawing/2014/main" id="{3AEADBC7-4B56-4FBE-A6FD-0AB4D3AA9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409700" y="99733100"/>
          <a:ext cx="647700" cy="715371"/>
        </a:xfrm>
        <a:prstGeom prst="rect">
          <a:avLst/>
        </a:prstGeom>
      </xdr:spPr>
    </xdr:pic>
    <xdr:clientData/>
  </xdr:oneCellAnchor>
  <xdr:twoCellAnchor editAs="oneCell">
    <xdr:from>
      <xdr:col>1</xdr:col>
      <xdr:colOff>428377</xdr:colOff>
      <xdr:row>107</xdr:row>
      <xdr:rowOff>126999</xdr:rowOff>
    </xdr:from>
    <xdr:to>
      <xdr:col>1</xdr:col>
      <xdr:colOff>1036641</xdr:colOff>
      <xdr:row>107</xdr:row>
      <xdr:rowOff>561974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43CA61D1-5575-433F-B67C-CFF66F621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438027" y="22158324"/>
          <a:ext cx="608264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106</xdr:row>
      <xdr:rowOff>0</xdr:rowOff>
    </xdr:from>
    <xdr:to>
      <xdr:col>1</xdr:col>
      <xdr:colOff>1060449</xdr:colOff>
      <xdr:row>107</xdr:row>
      <xdr:rowOff>41073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BB6630-3582-4A10-8D96-3CDDE8BB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428749" y="21526500"/>
          <a:ext cx="641350" cy="5458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5"/>
  <sheetViews>
    <sheetView tabSelected="1" workbookViewId="0">
      <pane ySplit="7" topLeftCell="A8" activePane="bottomLeft" state="frozen"/>
      <selection pane="bottomLeft" activeCell="I6" sqref="I6"/>
    </sheetView>
  </sheetViews>
  <sheetFormatPr defaultRowHeight="15.75" x14ac:dyDescent="0.25"/>
  <cols>
    <col min="1" max="1" width="14.42578125" style="27" customWidth="1"/>
    <col min="2" max="2" width="20.28515625" style="25" customWidth="1"/>
    <col min="3" max="3" width="35.28515625" style="6" bestFit="1" customWidth="1"/>
    <col min="4" max="4" width="19" style="6" bestFit="1" customWidth="1"/>
    <col min="5" max="5" width="10.7109375" style="7" customWidth="1"/>
    <col min="6" max="6" width="9.140625" style="26" customWidth="1"/>
    <col min="7" max="7" width="17.5703125" style="7" customWidth="1"/>
    <col min="8" max="8" width="14.42578125" style="34" customWidth="1"/>
    <col min="9" max="9" width="10.42578125" style="7" customWidth="1"/>
    <col min="10" max="10" width="10.85546875" bestFit="1" customWidth="1"/>
  </cols>
  <sheetData>
    <row r="1" spans="1:9" ht="15" x14ac:dyDescent="0.25">
      <c r="A1" s="1"/>
      <c r="B1" s="2"/>
      <c r="C1" s="3"/>
      <c r="D1" s="3"/>
      <c r="E1" s="4"/>
      <c r="F1" s="4"/>
      <c r="G1" s="4"/>
      <c r="H1" s="38"/>
      <c r="I1" s="8" t="s">
        <v>0</v>
      </c>
    </row>
    <row r="2" spans="1:9" ht="15" x14ac:dyDescent="0.25">
      <c r="A2" s="1"/>
      <c r="B2" s="5"/>
      <c r="F2" s="7"/>
      <c r="H2" s="38"/>
      <c r="I2" s="8" t="s">
        <v>1505</v>
      </c>
    </row>
    <row r="3" spans="1:9" ht="15" x14ac:dyDescent="0.25">
      <c r="A3" s="1"/>
      <c r="B3" s="5"/>
      <c r="F3" s="7"/>
      <c r="H3" s="38"/>
      <c r="I3" s="8" t="s">
        <v>1506</v>
      </c>
    </row>
    <row r="4" spans="1:9" ht="15" x14ac:dyDescent="0.25">
      <c r="A4" s="1"/>
      <c r="B4" s="5"/>
      <c r="F4" s="7"/>
      <c r="H4" s="38"/>
      <c r="I4" s="8" t="s">
        <v>1507</v>
      </c>
    </row>
    <row r="5" spans="1:9" ht="18.75" x14ac:dyDescent="0.3">
      <c r="A5" s="59" t="s">
        <v>1291</v>
      </c>
      <c r="B5" s="59"/>
      <c r="C5" s="59"/>
      <c r="D5" s="9"/>
      <c r="F5" s="7"/>
      <c r="H5" s="39"/>
      <c r="I5" s="4"/>
    </row>
    <row r="6" spans="1:9" ht="15" x14ac:dyDescent="0.25">
      <c r="A6" s="30" t="s">
        <v>1317</v>
      </c>
      <c r="B6" s="11"/>
      <c r="F6" s="7"/>
      <c r="G6" s="10"/>
      <c r="H6" s="40" t="s">
        <v>1</v>
      </c>
      <c r="I6" s="12"/>
    </row>
    <row r="7" spans="1:9" ht="45.75" customHeight="1" x14ac:dyDescent="0.25">
      <c r="A7" s="28" t="s">
        <v>2</v>
      </c>
      <c r="B7" s="28"/>
      <c r="C7" s="28" t="s">
        <v>3</v>
      </c>
      <c r="D7" s="28" t="s">
        <v>1305</v>
      </c>
      <c r="E7" s="13" t="s">
        <v>1277</v>
      </c>
      <c r="F7" s="13" t="s">
        <v>4</v>
      </c>
      <c r="G7" s="13" t="s">
        <v>5</v>
      </c>
      <c r="H7" s="32" t="s">
        <v>6</v>
      </c>
      <c r="I7" s="13" t="s">
        <v>7</v>
      </c>
    </row>
    <row r="8" spans="1:9" ht="19.5" customHeight="1" x14ac:dyDescent="0.25">
      <c r="A8" s="58" t="s">
        <v>1314</v>
      </c>
      <c r="B8" s="58"/>
      <c r="C8" s="58"/>
      <c r="D8" s="28"/>
      <c r="E8" s="13"/>
      <c r="F8" s="13"/>
      <c r="G8" s="13"/>
      <c r="H8" s="32"/>
      <c r="I8" s="13"/>
    </row>
    <row r="9" spans="1:9" ht="22.5" customHeight="1" x14ac:dyDescent="0.25">
      <c r="A9" s="23" t="s">
        <v>1214</v>
      </c>
      <c r="B9" s="15"/>
      <c r="C9" s="16"/>
      <c r="D9" s="16"/>
      <c r="E9" s="18"/>
      <c r="F9" s="19"/>
      <c r="G9" s="19"/>
      <c r="H9" s="33"/>
      <c r="I9" s="22"/>
    </row>
    <row r="10" spans="1:9" ht="17.45" customHeight="1" x14ac:dyDescent="0.25">
      <c r="A10" s="20" t="s">
        <v>1215</v>
      </c>
      <c r="B10" s="21"/>
      <c r="C10" s="20" t="s">
        <v>1216</v>
      </c>
      <c r="D10" s="20" t="s">
        <v>1306</v>
      </c>
      <c r="E10" s="18">
        <v>10</v>
      </c>
      <c r="F10" s="18">
        <v>80</v>
      </c>
      <c r="G10" s="19" t="s">
        <v>1217</v>
      </c>
      <c r="H10" s="33">
        <v>17.5</v>
      </c>
      <c r="I10" s="22">
        <f t="shared" ref="I10:I15" si="0">ROUND(IFERROR(H10*$I$6,"-"),4)</f>
        <v>0</v>
      </c>
    </row>
    <row r="11" spans="1:9" ht="17.45" customHeight="1" x14ac:dyDescent="0.25">
      <c r="A11" s="20" t="s">
        <v>1218</v>
      </c>
      <c r="B11" s="21"/>
      <c r="C11" s="20" t="s">
        <v>1219</v>
      </c>
      <c r="D11" s="20" t="s">
        <v>1306</v>
      </c>
      <c r="E11" s="18">
        <v>10</v>
      </c>
      <c r="F11" s="18">
        <v>80</v>
      </c>
      <c r="G11" s="19" t="s">
        <v>1220</v>
      </c>
      <c r="H11" s="33">
        <v>17.5</v>
      </c>
      <c r="I11" s="22">
        <f t="shared" si="0"/>
        <v>0</v>
      </c>
    </row>
    <row r="12" spans="1:9" ht="17.45" customHeight="1" x14ac:dyDescent="0.25">
      <c r="A12" s="20" t="s">
        <v>1221</v>
      </c>
      <c r="B12" s="21"/>
      <c r="C12" s="20" t="s">
        <v>1222</v>
      </c>
      <c r="D12" s="20" t="s">
        <v>1306</v>
      </c>
      <c r="E12" s="18">
        <v>6</v>
      </c>
      <c r="F12" s="18">
        <v>48</v>
      </c>
      <c r="G12" s="19" t="s">
        <v>1223</v>
      </c>
      <c r="H12" s="33">
        <v>20.34</v>
      </c>
      <c r="I12" s="22">
        <f t="shared" si="0"/>
        <v>0</v>
      </c>
    </row>
    <row r="13" spans="1:9" ht="17.45" customHeight="1" x14ac:dyDescent="0.25">
      <c r="A13" s="20" t="s">
        <v>1224</v>
      </c>
      <c r="B13" s="21"/>
      <c r="C13" s="20" t="s">
        <v>1225</v>
      </c>
      <c r="D13" s="20" t="s">
        <v>1306</v>
      </c>
      <c r="E13" s="18">
        <v>6</v>
      </c>
      <c r="F13" s="18">
        <v>48</v>
      </c>
      <c r="G13" s="19" t="s">
        <v>1226</v>
      </c>
      <c r="H13" s="33">
        <v>18.55</v>
      </c>
      <c r="I13" s="22">
        <f t="shared" si="0"/>
        <v>0</v>
      </c>
    </row>
    <row r="14" spans="1:9" ht="17.45" customHeight="1" x14ac:dyDescent="0.25">
      <c r="A14" s="20" t="s">
        <v>1227</v>
      </c>
      <c r="B14" s="21"/>
      <c r="C14" s="20" t="s">
        <v>1228</v>
      </c>
      <c r="D14" s="20" t="s">
        <v>1306</v>
      </c>
      <c r="E14" s="18">
        <v>6</v>
      </c>
      <c r="F14" s="18">
        <v>48</v>
      </c>
      <c r="G14" s="19" t="s">
        <v>1229</v>
      </c>
      <c r="H14" s="33">
        <v>20.67</v>
      </c>
      <c r="I14" s="22">
        <f t="shared" si="0"/>
        <v>0</v>
      </c>
    </row>
    <row r="15" spans="1:9" ht="17.45" customHeight="1" x14ac:dyDescent="0.25">
      <c r="A15" s="20" t="s">
        <v>1230</v>
      </c>
      <c r="B15" s="21"/>
      <c r="C15" s="20" t="s">
        <v>1231</v>
      </c>
      <c r="D15" s="20" t="s">
        <v>1306</v>
      </c>
      <c r="E15" s="18">
        <v>6</v>
      </c>
      <c r="F15" s="18">
        <v>48</v>
      </c>
      <c r="G15" s="19" t="s">
        <v>1232</v>
      </c>
      <c r="H15" s="33">
        <v>23.84</v>
      </c>
      <c r="I15" s="22">
        <f t="shared" si="0"/>
        <v>0</v>
      </c>
    </row>
    <row r="16" spans="1:9" ht="22.5" customHeight="1" x14ac:dyDescent="0.25">
      <c r="A16" s="23" t="s">
        <v>1315</v>
      </c>
      <c r="B16" s="15"/>
      <c r="C16" s="16"/>
      <c r="D16" s="20" t="s">
        <v>9</v>
      </c>
      <c r="E16" s="18"/>
      <c r="F16" s="18"/>
      <c r="G16" s="19"/>
      <c r="H16" s="33"/>
      <c r="I16" s="22"/>
    </row>
    <row r="17" spans="1:10" ht="30" customHeight="1" x14ac:dyDescent="0.25">
      <c r="A17" s="20" t="s">
        <v>1250</v>
      </c>
      <c r="B17" s="21"/>
      <c r="C17" s="20" t="s">
        <v>1251</v>
      </c>
      <c r="D17" s="20" t="s">
        <v>1306</v>
      </c>
      <c r="E17" s="18" t="s">
        <v>1318</v>
      </c>
      <c r="F17" s="18">
        <v>25</v>
      </c>
      <c r="G17" s="19" t="s">
        <v>1252</v>
      </c>
      <c r="H17" s="33">
        <v>16.059999999999999</v>
      </c>
      <c r="I17" s="22">
        <f>ROUND(IFERROR(H17*$I$6,"-"),4)</f>
        <v>0</v>
      </c>
    </row>
    <row r="18" spans="1:10" ht="22.5" customHeight="1" x14ac:dyDescent="0.25">
      <c r="A18" s="23" t="s">
        <v>516</v>
      </c>
      <c r="B18" s="15"/>
      <c r="C18" s="16"/>
      <c r="D18" s="20" t="s">
        <v>9</v>
      </c>
      <c r="E18" s="18"/>
      <c r="F18" s="18"/>
      <c r="G18" s="19"/>
      <c r="H18" s="33"/>
      <c r="I18" s="22"/>
    </row>
    <row r="19" spans="1:10" ht="15" x14ac:dyDescent="0.25">
      <c r="A19" s="20" t="s">
        <v>517</v>
      </c>
      <c r="B19" s="21"/>
      <c r="C19" s="20" t="s">
        <v>518</v>
      </c>
      <c r="D19" s="20" t="s">
        <v>1306</v>
      </c>
      <c r="E19" s="18">
        <v>10</v>
      </c>
      <c r="F19" s="18">
        <v>60</v>
      </c>
      <c r="G19" s="19" t="s">
        <v>519</v>
      </c>
      <c r="H19" s="33">
        <v>22.01</v>
      </c>
      <c r="I19" s="22">
        <f t="shared" ref="I19:I32" si="1">ROUND(IFERROR(H19*$I$6,"-"),4)</f>
        <v>0</v>
      </c>
    </row>
    <row r="20" spans="1:10" ht="15" x14ac:dyDescent="0.25">
      <c r="A20" s="20" t="s">
        <v>520</v>
      </c>
      <c r="B20" s="21"/>
      <c r="C20" s="20" t="s">
        <v>518</v>
      </c>
      <c r="D20" s="20" t="s">
        <v>1306</v>
      </c>
      <c r="E20" s="18" t="s">
        <v>1318</v>
      </c>
      <c r="F20" s="18">
        <v>5</v>
      </c>
      <c r="G20" s="19" t="s">
        <v>521</v>
      </c>
      <c r="H20" s="33">
        <v>23.03</v>
      </c>
      <c r="I20" s="22">
        <f t="shared" si="1"/>
        <v>0</v>
      </c>
    </row>
    <row r="21" spans="1:10" ht="15" x14ac:dyDescent="0.25">
      <c r="A21" s="20" t="s">
        <v>522</v>
      </c>
      <c r="B21" s="21"/>
      <c r="C21" s="20" t="s">
        <v>523</v>
      </c>
      <c r="D21" s="20" t="s">
        <v>1306</v>
      </c>
      <c r="E21" s="18">
        <v>10</v>
      </c>
      <c r="F21" s="18">
        <v>40</v>
      </c>
      <c r="G21" s="19" t="s">
        <v>524</v>
      </c>
      <c r="H21" s="33">
        <v>28.5</v>
      </c>
      <c r="I21" s="22">
        <f t="shared" si="1"/>
        <v>0</v>
      </c>
    </row>
    <row r="22" spans="1:10" ht="15" x14ac:dyDescent="0.25">
      <c r="A22" s="20" t="s">
        <v>1446</v>
      </c>
      <c r="B22" s="21"/>
      <c r="C22" s="20" t="s">
        <v>523</v>
      </c>
      <c r="D22" s="20" t="s">
        <v>1306</v>
      </c>
      <c r="E22" s="18" t="s">
        <v>1318</v>
      </c>
      <c r="F22" s="18">
        <v>12</v>
      </c>
      <c r="G22" s="19" t="s">
        <v>524</v>
      </c>
      <c r="H22" s="33">
        <v>21.36</v>
      </c>
      <c r="I22" s="22">
        <f t="shared" si="1"/>
        <v>0</v>
      </c>
    </row>
    <row r="23" spans="1:10" ht="15" x14ac:dyDescent="0.25">
      <c r="A23" s="20" t="s">
        <v>525</v>
      </c>
      <c r="B23" s="21"/>
      <c r="C23" s="20" t="s">
        <v>523</v>
      </c>
      <c r="D23" s="20" t="s">
        <v>1306</v>
      </c>
      <c r="E23" s="18" t="s">
        <v>1318</v>
      </c>
      <c r="F23" s="18">
        <v>5</v>
      </c>
      <c r="G23" s="19" t="s">
        <v>526</v>
      </c>
      <c r="H23" s="33">
        <v>29.34</v>
      </c>
      <c r="I23" s="22">
        <f t="shared" si="1"/>
        <v>0</v>
      </c>
    </row>
    <row r="24" spans="1:10" ht="15" x14ac:dyDescent="0.25">
      <c r="A24" s="20" t="s">
        <v>527</v>
      </c>
      <c r="B24" s="21"/>
      <c r="C24" s="20" t="s">
        <v>528</v>
      </c>
      <c r="D24" s="20" t="s">
        <v>1306</v>
      </c>
      <c r="E24" s="18">
        <v>5</v>
      </c>
      <c r="F24" s="18">
        <v>40</v>
      </c>
      <c r="G24" s="19" t="s">
        <v>529</v>
      </c>
      <c r="H24" s="33">
        <v>36.86</v>
      </c>
      <c r="I24" s="22">
        <f t="shared" si="1"/>
        <v>0</v>
      </c>
    </row>
    <row r="25" spans="1:10" ht="15" x14ac:dyDescent="0.25">
      <c r="A25" s="20" t="s">
        <v>530</v>
      </c>
      <c r="B25" s="21"/>
      <c r="C25" s="20" t="s">
        <v>528</v>
      </c>
      <c r="D25" s="20" t="s">
        <v>1306</v>
      </c>
      <c r="E25" s="18" t="s">
        <v>1318</v>
      </c>
      <c r="F25" s="18">
        <v>10</v>
      </c>
      <c r="G25" s="19" t="s">
        <v>531</v>
      </c>
      <c r="H25" s="33">
        <v>38.020000000000003</v>
      </c>
      <c r="I25" s="22">
        <f t="shared" si="1"/>
        <v>0</v>
      </c>
    </row>
    <row r="26" spans="1:10" ht="15" x14ac:dyDescent="0.25">
      <c r="A26" s="20" t="s">
        <v>532</v>
      </c>
      <c r="B26" s="21"/>
      <c r="C26" s="20" t="s">
        <v>533</v>
      </c>
      <c r="D26" s="20" t="s">
        <v>1306</v>
      </c>
      <c r="E26" s="18">
        <v>4</v>
      </c>
      <c r="F26" s="18">
        <v>24</v>
      </c>
      <c r="G26" s="19" t="s">
        <v>534</v>
      </c>
      <c r="H26" s="33">
        <v>50.51</v>
      </c>
      <c r="I26" s="22">
        <f t="shared" si="1"/>
        <v>0</v>
      </c>
    </row>
    <row r="27" spans="1:10" ht="15" x14ac:dyDescent="0.25">
      <c r="A27" s="20" t="s">
        <v>535</v>
      </c>
      <c r="B27" s="21"/>
      <c r="C27" s="20" t="s">
        <v>533</v>
      </c>
      <c r="D27" s="20" t="s">
        <v>1306</v>
      </c>
      <c r="E27" s="18" t="s">
        <v>1318</v>
      </c>
      <c r="F27" s="18">
        <v>3</v>
      </c>
      <c r="G27" s="19" t="s">
        <v>536</v>
      </c>
      <c r="H27" s="33">
        <v>55.4</v>
      </c>
      <c r="I27" s="22">
        <f t="shared" si="1"/>
        <v>0</v>
      </c>
    </row>
    <row r="28" spans="1:10" ht="15" x14ac:dyDescent="0.25">
      <c r="A28" s="20" t="s">
        <v>537</v>
      </c>
      <c r="B28" s="21"/>
      <c r="C28" s="20" t="s">
        <v>538</v>
      </c>
      <c r="D28" s="20" t="s">
        <v>1306</v>
      </c>
      <c r="E28" s="18">
        <v>4</v>
      </c>
      <c r="F28" s="18">
        <v>24</v>
      </c>
      <c r="G28" s="19" t="s">
        <v>539</v>
      </c>
      <c r="H28" s="33">
        <v>61.4</v>
      </c>
      <c r="I28" s="22">
        <f t="shared" si="1"/>
        <v>0</v>
      </c>
    </row>
    <row r="29" spans="1:10" ht="15" x14ac:dyDescent="0.25">
      <c r="A29" s="20" t="s">
        <v>540</v>
      </c>
      <c r="B29" s="21"/>
      <c r="C29" s="20" t="s">
        <v>538</v>
      </c>
      <c r="D29" s="20" t="s">
        <v>1306</v>
      </c>
      <c r="E29" s="18" t="s">
        <v>1318</v>
      </c>
      <c r="F29" s="18">
        <v>3</v>
      </c>
      <c r="G29" s="19" t="s">
        <v>541</v>
      </c>
      <c r="H29" s="33">
        <v>64.099999999999994</v>
      </c>
      <c r="I29" s="22">
        <f t="shared" si="1"/>
        <v>0</v>
      </c>
    </row>
    <row r="30" spans="1:10" ht="15" x14ac:dyDescent="0.25">
      <c r="A30" s="20" t="s">
        <v>542</v>
      </c>
      <c r="B30" s="21"/>
      <c r="C30" s="20" t="s">
        <v>543</v>
      </c>
      <c r="D30" s="20" t="s">
        <v>1306</v>
      </c>
      <c r="E30" s="18">
        <v>2</v>
      </c>
      <c r="F30" s="18">
        <v>12</v>
      </c>
      <c r="G30" s="19" t="s">
        <v>544</v>
      </c>
      <c r="H30" s="33">
        <v>81.03</v>
      </c>
      <c r="I30" s="22">
        <f t="shared" si="1"/>
        <v>0</v>
      </c>
    </row>
    <row r="31" spans="1:10" ht="15" x14ac:dyDescent="0.25">
      <c r="A31" s="20" t="s">
        <v>545</v>
      </c>
      <c r="B31" s="21"/>
      <c r="C31" s="20" t="s">
        <v>543</v>
      </c>
      <c r="D31" s="20" t="s">
        <v>1306</v>
      </c>
      <c r="E31" s="18" t="s">
        <v>1318</v>
      </c>
      <c r="F31" s="18">
        <v>4</v>
      </c>
      <c r="G31" s="19" t="s">
        <v>544</v>
      </c>
      <c r="H31" s="33">
        <v>82.7</v>
      </c>
      <c r="I31" s="22">
        <f t="shared" si="1"/>
        <v>0</v>
      </c>
    </row>
    <row r="32" spans="1:10" ht="15" x14ac:dyDescent="0.25">
      <c r="A32" s="20" t="s">
        <v>546</v>
      </c>
      <c r="B32" s="21"/>
      <c r="C32" s="20" t="s">
        <v>547</v>
      </c>
      <c r="D32" s="20" t="s">
        <v>1306</v>
      </c>
      <c r="E32" s="18">
        <v>4</v>
      </c>
      <c r="F32" s="18">
        <v>48</v>
      </c>
      <c r="G32" s="19" t="s">
        <v>548</v>
      </c>
      <c r="H32" s="33">
        <v>50.22</v>
      </c>
      <c r="I32" s="22">
        <f t="shared" si="1"/>
        <v>0</v>
      </c>
      <c r="J32" s="44" t="s">
        <v>1405</v>
      </c>
    </row>
    <row r="33" spans="1:10" ht="22.5" customHeight="1" x14ac:dyDescent="0.25">
      <c r="A33" s="23" t="s">
        <v>585</v>
      </c>
      <c r="B33" s="15"/>
      <c r="C33" s="16"/>
      <c r="D33" s="20" t="s">
        <v>9</v>
      </c>
      <c r="E33" s="18"/>
      <c r="F33" s="18"/>
      <c r="G33" s="19"/>
      <c r="H33" s="33"/>
      <c r="I33" s="22"/>
    </row>
    <row r="34" spans="1:10" ht="15" x14ac:dyDescent="0.25">
      <c r="A34" s="20" t="s">
        <v>586</v>
      </c>
      <c r="B34" s="21"/>
      <c r="C34" s="20" t="s">
        <v>587</v>
      </c>
      <c r="D34" s="20" t="s">
        <v>1306</v>
      </c>
      <c r="E34" s="18" t="s">
        <v>1318</v>
      </c>
      <c r="F34" s="18">
        <v>12</v>
      </c>
      <c r="G34" s="19" t="s">
        <v>588</v>
      </c>
      <c r="H34" s="33">
        <v>38.130000000000003</v>
      </c>
      <c r="I34" s="22">
        <f t="shared" ref="I34:I39" si="2">ROUND(IFERROR(H34*$I$6,"-"),4)</f>
        <v>0</v>
      </c>
    </row>
    <row r="35" spans="1:10" ht="15" x14ac:dyDescent="0.25">
      <c r="A35" s="20" t="s">
        <v>589</v>
      </c>
      <c r="B35" s="21"/>
      <c r="C35" s="20" t="s">
        <v>590</v>
      </c>
      <c r="D35" s="20" t="s">
        <v>1306</v>
      </c>
      <c r="E35" s="18" t="s">
        <v>1318</v>
      </c>
      <c r="F35" s="18">
        <v>12</v>
      </c>
      <c r="G35" s="19" t="s">
        <v>591</v>
      </c>
      <c r="H35" s="33">
        <v>52.69</v>
      </c>
      <c r="I35" s="22">
        <f t="shared" si="2"/>
        <v>0</v>
      </c>
    </row>
    <row r="36" spans="1:10" ht="15" x14ac:dyDescent="0.25">
      <c r="A36" s="20" t="s">
        <v>592</v>
      </c>
      <c r="B36" s="21"/>
      <c r="C36" s="20" t="s">
        <v>593</v>
      </c>
      <c r="D36" s="20" t="s">
        <v>1306</v>
      </c>
      <c r="E36" s="18" t="s">
        <v>1318</v>
      </c>
      <c r="F36" s="18">
        <v>10</v>
      </c>
      <c r="G36" s="19" t="s">
        <v>594</v>
      </c>
      <c r="H36" s="33">
        <v>80.58</v>
      </c>
      <c r="I36" s="22">
        <f t="shared" si="2"/>
        <v>0</v>
      </c>
    </row>
    <row r="37" spans="1:10" ht="15" x14ac:dyDescent="0.25">
      <c r="A37" s="20" t="s">
        <v>595</v>
      </c>
      <c r="B37" s="21"/>
      <c r="C37" s="20" t="s">
        <v>596</v>
      </c>
      <c r="D37" s="20" t="s">
        <v>1306</v>
      </c>
      <c r="E37" s="18">
        <v>4</v>
      </c>
      <c r="F37" s="18">
        <v>48</v>
      </c>
      <c r="G37" s="19" t="s">
        <v>597</v>
      </c>
      <c r="H37" s="33">
        <v>86.86</v>
      </c>
      <c r="I37" s="22">
        <f t="shared" si="2"/>
        <v>0</v>
      </c>
    </row>
    <row r="38" spans="1:10" ht="15" x14ac:dyDescent="0.25">
      <c r="A38" s="20" t="s">
        <v>598</v>
      </c>
      <c r="B38" s="21"/>
      <c r="C38" s="20" t="s">
        <v>599</v>
      </c>
      <c r="D38" s="20" t="s">
        <v>1306</v>
      </c>
      <c r="E38" s="18">
        <v>4</v>
      </c>
      <c r="F38" s="18">
        <v>60</v>
      </c>
      <c r="G38" s="19" t="s">
        <v>600</v>
      </c>
      <c r="H38" s="33">
        <v>131.28</v>
      </c>
      <c r="I38" s="22">
        <f t="shared" si="2"/>
        <v>0</v>
      </c>
    </row>
    <row r="39" spans="1:10" ht="15" x14ac:dyDescent="0.25">
      <c r="A39" s="20" t="s">
        <v>601</v>
      </c>
      <c r="B39" s="21"/>
      <c r="C39" s="20" t="s">
        <v>602</v>
      </c>
      <c r="D39" s="20" t="s">
        <v>1306</v>
      </c>
      <c r="E39" s="18">
        <v>4</v>
      </c>
      <c r="F39" s="18">
        <v>40</v>
      </c>
      <c r="G39" s="19" t="s">
        <v>603</v>
      </c>
      <c r="H39" s="33">
        <v>143.22999999999999</v>
      </c>
      <c r="I39" s="22">
        <f t="shared" si="2"/>
        <v>0</v>
      </c>
    </row>
    <row r="40" spans="1:10" ht="22.5" customHeight="1" x14ac:dyDescent="0.25">
      <c r="A40" s="23" t="s">
        <v>749</v>
      </c>
      <c r="B40" s="15"/>
      <c r="C40" s="16"/>
      <c r="D40" s="20" t="s">
        <v>9</v>
      </c>
      <c r="E40" s="18"/>
      <c r="F40" s="18"/>
      <c r="G40" s="19"/>
      <c r="H40" s="33"/>
      <c r="I40" s="22"/>
    </row>
    <row r="41" spans="1:10" ht="20.45" customHeight="1" x14ac:dyDescent="0.25">
      <c r="A41" s="20" t="s">
        <v>750</v>
      </c>
      <c r="B41" s="21"/>
      <c r="C41" s="20" t="s">
        <v>751</v>
      </c>
      <c r="D41" s="20" t="s">
        <v>1306</v>
      </c>
      <c r="E41" s="18">
        <v>4</v>
      </c>
      <c r="F41" s="18">
        <v>24</v>
      </c>
      <c r="G41" s="19" t="s">
        <v>752</v>
      </c>
      <c r="H41" s="33">
        <v>54.46</v>
      </c>
      <c r="I41" s="22">
        <f>ROUND(IFERROR(H41*$I$6,"-"),4)</f>
        <v>0</v>
      </c>
      <c r="J41" s="44" t="s">
        <v>1405</v>
      </c>
    </row>
    <row r="42" spans="1:10" ht="23.1" customHeight="1" x14ac:dyDescent="0.25">
      <c r="A42" s="20" t="s">
        <v>753</v>
      </c>
      <c r="B42" s="21"/>
      <c r="C42" s="20" t="s">
        <v>754</v>
      </c>
      <c r="D42" s="20" t="s">
        <v>1306</v>
      </c>
      <c r="E42" s="18">
        <v>6</v>
      </c>
      <c r="F42" s="18">
        <v>48</v>
      </c>
      <c r="G42" s="19" t="s">
        <v>755</v>
      </c>
      <c r="H42" s="33">
        <v>31.91</v>
      </c>
      <c r="I42" s="22">
        <f>ROUND(IFERROR(H42*$I$6,"-"),4)</f>
        <v>0</v>
      </c>
      <c r="J42" s="44" t="s">
        <v>1405</v>
      </c>
    </row>
    <row r="43" spans="1:10" ht="22.5" customHeight="1" x14ac:dyDescent="0.25">
      <c r="A43" s="23" t="s">
        <v>870</v>
      </c>
      <c r="B43" s="15"/>
      <c r="C43" s="16"/>
      <c r="D43" s="20" t="s">
        <v>9</v>
      </c>
      <c r="E43" s="18"/>
      <c r="F43" s="18"/>
      <c r="G43" s="19"/>
      <c r="H43" s="33"/>
      <c r="I43" s="22"/>
    </row>
    <row r="44" spans="1:10" ht="15" x14ac:dyDescent="0.25">
      <c r="A44" s="20" t="s">
        <v>871</v>
      </c>
      <c r="B44" s="21"/>
      <c r="C44" s="20" t="s">
        <v>872</v>
      </c>
      <c r="D44" s="20" t="s">
        <v>1306</v>
      </c>
      <c r="E44" s="18">
        <v>10</v>
      </c>
      <c r="F44" s="18">
        <v>100</v>
      </c>
      <c r="G44" s="19" t="s">
        <v>873</v>
      </c>
      <c r="H44" s="33">
        <v>12.09</v>
      </c>
      <c r="I44" s="22">
        <f t="shared" ref="I44:I49" si="3">ROUND(IFERROR(H44*$I$6,"-"),4)</f>
        <v>0</v>
      </c>
    </row>
    <row r="45" spans="1:10" ht="15" x14ac:dyDescent="0.25">
      <c r="A45" s="20" t="s">
        <v>874</v>
      </c>
      <c r="B45" s="21"/>
      <c r="C45" s="20" t="s">
        <v>875</v>
      </c>
      <c r="D45" s="20" t="s">
        <v>1306</v>
      </c>
      <c r="E45" s="18">
        <v>10</v>
      </c>
      <c r="F45" s="18">
        <v>100</v>
      </c>
      <c r="G45" s="19" t="s">
        <v>876</v>
      </c>
      <c r="H45" s="33">
        <v>15.88</v>
      </c>
      <c r="I45" s="22">
        <f t="shared" si="3"/>
        <v>0</v>
      </c>
    </row>
    <row r="46" spans="1:10" ht="15" x14ac:dyDescent="0.25">
      <c r="A46" s="20" t="s">
        <v>877</v>
      </c>
      <c r="B46" s="21"/>
      <c r="C46" s="20" t="s">
        <v>878</v>
      </c>
      <c r="D46" s="20" t="s">
        <v>1306</v>
      </c>
      <c r="E46" s="18">
        <v>5</v>
      </c>
      <c r="F46" s="18">
        <v>50</v>
      </c>
      <c r="G46" s="19" t="s">
        <v>879</v>
      </c>
      <c r="H46" s="33">
        <v>24.89</v>
      </c>
      <c r="I46" s="22">
        <f t="shared" si="3"/>
        <v>0</v>
      </c>
    </row>
    <row r="47" spans="1:10" ht="15" x14ac:dyDescent="0.25">
      <c r="A47" s="20" t="s">
        <v>880</v>
      </c>
      <c r="B47" s="21"/>
      <c r="C47" s="20" t="s">
        <v>881</v>
      </c>
      <c r="D47" s="20" t="s">
        <v>1306</v>
      </c>
      <c r="E47" s="18">
        <v>5</v>
      </c>
      <c r="F47" s="18">
        <v>40</v>
      </c>
      <c r="G47" s="19" t="s">
        <v>882</v>
      </c>
      <c r="H47" s="33">
        <v>35.31</v>
      </c>
      <c r="I47" s="22">
        <f t="shared" si="3"/>
        <v>0</v>
      </c>
    </row>
    <row r="48" spans="1:10" ht="15" x14ac:dyDescent="0.25">
      <c r="A48" s="20" t="s">
        <v>883</v>
      </c>
      <c r="B48" s="21"/>
      <c r="C48" s="20" t="s">
        <v>884</v>
      </c>
      <c r="D48" s="20" t="s">
        <v>1306</v>
      </c>
      <c r="E48" s="18">
        <v>5</v>
      </c>
      <c r="F48" s="18">
        <v>30</v>
      </c>
      <c r="G48" s="19" t="s">
        <v>885</v>
      </c>
      <c r="H48" s="33">
        <v>54.65</v>
      </c>
      <c r="I48" s="22">
        <f t="shared" si="3"/>
        <v>0</v>
      </c>
    </row>
    <row r="49" spans="1:9" ht="15" x14ac:dyDescent="0.25">
      <c r="A49" s="20" t="s">
        <v>886</v>
      </c>
      <c r="B49" s="21"/>
      <c r="C49" s="20" t="s">
        <v>887</v>
      </c>
      <c r="D49" s="20" t="s">
        <v>1306</v>
      </c>
      <c r="E49" s="18">
        <v>2</v>
      </c>
      <c r="F49" s="18">
        <v>20</v>
      </c>
      <c r="G49" s="19" t="s">
        <v>888</v>
      </c>
      <c r="H49" s="33">
        <v>104.65</v>
      </c>
      <c r="I49" s="22">
        <f t="shared" si="3"/>
        <v>0</v>
      </c>
    </row>
    <row r="50" spans="1:9" ht="22.5" customHeight="1" x14ac:dyDescent="0.25">
      <c r="A50" s="23" t="s">
        <v>889</v>
      </c>
      <c r="B50" s="15"/>
      <c r="C50" s="16"/>
      <c r="D50" s="20" t="s">
        <v>9</v>
      </c>
      <c r="E50" s="18"/>
      <c r="F50" s="18"/>
      <c r="G50" s="19"/>
      <c r="H50" s="33"/>
      <c r="I50" s="22"/>
    </row>
    <row r="51" spans="1:9" ht="15" x14ac:dyDescent="0.25">
      <c r="A51" s="20" t="s">
        <v>890</v>
      </c>
      <c r="B51" s="21"/>
      <c r="C51" s="20" t="s">
        <v>891</v>
      </c>
      <c r="D51" s="20" t="s">
        <v>1306</v>
      </c>
      <c r="E51" s="18">
        <v>10</v>
      </c>
      <c r="F51" s="18">
        <v>100</v>
      </c>
      <c r="G51" s="19" t="s">
        <v>892</v>
      </c>
      <c r="H51" s="33">
        <v>22.92</v>
      </c>
      <c r="I51" s="22">
        <f>ROUND(IFERROR(H51*$I$6,"-"),4)</f>
        <v>0</v>
      </c>
    </row>
    <row r="52" spans="1:9" ht="15" x14ac:dyDescent="0.25">
      <c r="A52" s="20" t="s">
        <v>893</v>
      </c>
      <c r="B52" s="21"/>
      <c r="C52" s="20" t="s">
        <v>894</v>
      </c>
      <c r="D52" s="20" t="s">
        <v>1306</v>
      </c>
      <c r="E52" s="18">
        <v>10</v>
      </c>
      <c r="F52" s="18">
        <v>100</v>
      </c>
      <c r="G52" s="19" t="s">
        <v>895</v>
      </c>
      <c r="H52" s="33">
        <v>27.84</v>
      </c>
      <c r="I52" s="22">
        <f>ROUND(IFERROR(H52*$I$6,"-"),4)</f>
        <v>0</v>
      </c>
    </row>
    <row r="53" spans="1:9" ht="15" x14ac:dyDescent="0.25">
      <c r="A53" s="20" t="s">
        <v>896</v>
      </c>
      <c r="B53" s="21"/>
      <c r="C53" s="20" t="s">
        <v>897</v>
      </c>
      <c r="D53" s="20" t="s">
        <v>1306</v>
      </c>
      <c r="E53" s="18">
        <v>5</v>
      </c>
      <c r="F53" s="18">
        <v>50</v>
      </c>
      <c r="G53" s="19" t="s">
        <v>898</v>
      </c>
      <c r="H53" s="33">
        <v>43.64</v>
      </c>
      <c r="I53" s="22">
        <f>ROUND(IFERROR(H53*$I$6,"-"),4)</f>
        <v>0</v>
      </c>
    </row>
    <row r="54" spans="1:9" ht="22.5" customHeight="1" x14ac:dyDescent="0.25">
      <c r="A54" s="23" t="s">
        <v>899</v>
      </c>
      <c r="B54" s="15"/>
      <c r="C54" s="16"/>
      <c r="D54" s="20" t="s">
        <v>9</v>
      </c>
      <c r="E54" s="18"/>
      <c r="F54" s="18"/>
      <c r="G54" s="19"/>
      <c r="H54" s="33"/>
      <c r="I54" s="22"/>
    </row>
    <row r="55" spans="1:9" ht="15" x14ac:dyDescent="0.25">
      <c r="A55" s="20" t="s">
        <v>900</v>
      </c>
      <c r="B55" s="21"/>
      <c r="C55" s="20" t="s">
        <v>901</v>
      </c>
      <c r="D55" s="20" t="s">
        <v>1306</v>
      </c>
      <c r="E55" s="18">
        <v>10</v>
      </c>
      <c r="F55" s="18">
        <v>100</v>
      </c>
      <c r="G55" s="19" t="s">
        <v>902</v>
      </c>
      <c r="H55" s="33">
        <v>19.64</v>
      </c>
      <c r="I55" s="22">
        <f>ROUND(IFERROR(H55*$I$6,"-"),4)</f>
        <v>0</v>
      </c>
    </row>
    <row r="56" spans="1:9" ht="15" x14ac:dyDescent="0.25">
      <c r="A56" s="20" t="s">
        <v>903</v>
      </c>
      <c r="B56" s="21"/>
      <c r="C56" s="20" t="s">
        <v>904</v>
      </c>
      <c r="D56" s="20" t="s">
        <v>1306</v>
      </c>
      <c r="E56" s="18" t="s">
        <v>1318</v>
      </c>
      <c r="F56" s="18">
        <v>50</v>
      </c>
      <c r="G56" s="19" t="s">
        <v>905</v>
      </c>
      <c r="H56" s="33">
        <v>28.21</v>
      </c>
      <c r="I56" s="22">
        <f>ROUND(IFERROR(H56*$I$6,"-"),4)</f>
        <v>0</v>
      </c>
    </row>
    <row r="57" spans="1:9" ht="15" x14ac:dyDescent="0.25">
      <c r="A57" s="20" t="s">
        <v>906</v>
      </c>
      <c r="B57" s="21"/>
      <c r="C57" s="20" t="s">
        <v>907</v>
      </c>
      <c r="D57" s="20" t="s">
        <v>1306</v>
      </c>
      <c r="E57" s="18">
        <v>10</v>
      </c>
      <c r="F57" s="18">
        <v>100</v>
      </c>
      <c r="G57" s="19" t="s">
        <v>908</v>
      </c>
      <c r="H57" s="33">
        <v>23.69</v>
      </c>
      <c r="I57" s="22">
        <f>ROUND(IFERROR(H57*$I$6,"-"),4)</f>
        <v>0</v>
      </c>
    </row>
    <row r="58" spans="1:9" ht="22.5" customHeight="1" x14ac:dyDescent="0.25">
      <c r="A58" s="23" t="s">
        <v>909</v>
      </c>
      <c r="B58" s="15"/>
      <c r="C58" s="16"/>
      <c r="D58" s="20" t="s">
        <v>9</v>
      </c>
      <c r="E58" s="18"/>
      <c r="F58" s="18"/>
      <c r="G58" s="19"/>
      <c r="H58" s="33"/>
      <c r="I58" s="22"/>
    </row>
    <row r="59" spans="1:9" ht="15" x14ac:dyDescent="0.25">
      <c r="A59" s="20" t="s">
        <v>910</v>
      </c>
      <c r="B59" s="21"/>
      <c r="C59" s="20" t="s">
        <v>551</v>
      </c>
      <c r="D59" s="20" t="s">
        <v>1306</v>
      </c>
      <c r="E59" s="18" t="s">
        <v>1318</v>
      </c>
      <c r="F59" s="18">
        <v>30</v>
      </c>
      <c r="G59" s="19" t="s">
        <v>911</v>
      </c>
      <c r="H59" s="33">
        <v>14.87</v>
      </c>
      <c r="I59" s="22">
        <f t="shared" ref="I59:I65" si="4">ROUND(IFERROR(H59*$I$6,"-"),4)</f>
        <v>0</v>
      </c>
    </row>
    <row r="60" spans="1:9" ht="15" x14ac:dyDescent="0.25">
      <c r="A60" s="20" t="s">
        <v>912</v>
      </c>
      <c r="B60" s="21"/>
      <c r="C60" s="20" t="s">
        <v>554</v>
      </c>
      <c r="D60" s="20" t="s">
        <v>1306</v>
      </c>
      <c r="E60" s="18" t="s">
        <v>1318</v>
      </c>
      <c r="F60" s="18">
        <v>30</v>
      </c>
      <c r="G60" s="19" t="s">
        <v>913</v>
      </c>
      <c r="H60" s="33">
        <v>19.18</v>
      </c>
      <c r="I60" s="22">
        <f t="shared" si="4"/>
        <v>0</v>
      </c>
    </row>
    <row r="61" spans="1:9" ht="15" x14ac:dyDescent="0.25">
      <c r="A61" s="20" t="s">
        <v>914</v>
      </c>
      <c r="B61" s="21"/>
      <c r="C61" s="20" t="s">
        <v>557</v>
      </c>
      <c r="D61" s="20" t="s">
        <v>1306</v>
      </c>
      <c r="E61" s="18" t="s">
        <v>1318</v>
      </c>
      <c r="F61" s="18">
        <v>25</v>
      </c>
      <c r="G61" s="19" t="s">
        <v>915</v>
      </c>
      <c r="H61" s="33">
        <v>28.61</v>
      </c>
      <c r="I61" s="22">
        <f t="shared" si="4"/>
        <v>0</v>
      </c>
    </row>
    <row r="62" spans="1:9" ht="15" x14ac:dyDescent="0.25">
      <c r="A62" s="20" t="s">
        <v>916</v>
      </c>
      <c r="B62" s="21"/>
      <c r="C62" s="20" t="s">
        <v>560</v>
      </c>
      <c r="D62" s="20" t="s">
        <v>1306</v>
      </c>
      <c r="E62" s="18">
        <v>10</v>
      </c>
      <c r="F62" s="18">
        <v>40</v>
      </c>
      <c r="G62" s="19" t="s">
        <v>917</v>
      </c>
      <c r="H62" s="33">
        <v>41.54</v>
      </c>
      <c r="I62" s="22">
        <f t="shared" si="4"/>
        <v>0</v>
      </c>
    </row>
    <row r="63" spans="1:9" ht="15" x14ac:dyDescent="0.25">
      <c r="A63" s="20" t="s">
        <v>918</v>
      </c>
      <c r="B63" s="21"/>
      <c r="C63" s="20" t="s">
        <v>379</v>
      </c>
      <c r="D63" s="20" t="s">
        <v>1306</v>
      </c>
      <c r="E63" s="18">
        <v>5</v>
      </c>
      <c r="F63" s="18">
        <v>30</v>
      </c>
      <c r="G63" s="19" t="s">
        <v>919</v>
      </c>
      <c r="H63" s="33">
        <v>59.83</v>
      </c>
      <c r="I63" s="22">
        <f t="shared" si="4"/>
        <v>0</v>
      </c>
    </row>
    <row r="64" spans="1:9" ht="15" x14ac:dyDescent="0.25">
      <c r="A64" s="20" t="s">
        <v>920</v>
      </c>
      <c r="B64" s="21"/>
      <c r="C64" s="20" t="s">
        <v>382</v>
      </c>
      <c r="D64" s="20" t="s">
        <v>1306</v>
      </c>
      <c r="E64" s="18">
        <v>5</v>
      </c>
      <c r="F64" s="18">
        <v>20</v>
      </c>
      <c r="G64" s="19" t="s">
        <v>921</v>
      </c>
      <c r="H64" s="33">
        <v>98.3</v>
      </c>
      <c r="I64" s="22">
        <f t="shared" si="4"/>
        <v>0</v>
      </c>
    </row>
    <row r="65" spans="1:10" ht="15" x14ac:dyDescent="0.25">
      <c r="A65" s="20" t="s">
        <v>922</v>
      </c>
      <c r="B65" s="21"/>
      <c r="C65" s="20" t="s">
        <v>923</v>
      </c>
      <c r="D65" s="20" t="s">
        <v>1306</v>
      </c>
      <c r="E65" s="18">
        <v>10</v>
      </c>
      <c r="F65" s="18">
        <v>100</v>
      </c>
      <c r="G65" s="19" t="s">
        <v>924</v>
      </c>
      <c r="H65" s="33">
        <v>20.100000000000001</v>
      </c>
      <c r="I65" s="22">
        <f t="shared" si="4"/>
        <v>0</v>
      </c>
    </row>
    <row r="66" spans="1:10" ht="15" x14ac:dyDescent="0.25">
      <c r="A66" s="23" t="s">
        <v>1312</v>
      </c>
      <c r="B66" s="21"/>
      <c r="C66" s="20"/>
      <c r="D66" s="20"/>
      <c r="E66" s="18"/>
      <c r="F66" s="18"/>
      <c r="G66" s="19"/>
      <c r="H66" s="33"/>
      <c r="I66" s="22"/>
    </row>
    <row r="67" spans="1:10" ht="15" x14ac:dyDescent="0.25">
      <c r="A67" s="20" t="s">
        <v>1447</v>
      </c>
      <c r="B67" s="21"/>
      <c r="C67" s="20" t="s">
        <v>1448</v>
      </c>
      <c r="D67" s="20" t="s">
        <v>1306</v>
      </c>
      <c r="E67" s="18">
        <v>5</v>
      </c>
      <c r="F67" s="18">
        <v>1000</v>
      </c>
      <c r="G67" s="19" t="s">
        <v>1449</v>
      </c>
      <c r="H67" s="33">
        <v>11.07</v>
      </c>
      <c r="I67" s="22">
        <f t="shared" ref="I67:I78" si="5">ROUND(IFERROR(H67*$I$6,"-"),4)</f>
        <v>0</v>
      </c>
    </row>
    <row r="68" spans="1:10" ht="15" x14ac:dyDescent="0.25">
      <c r="A68" s="20" t="s">
        <v>1398</v>
      </c>
      <c r="B68" s="21"/>
      <c r="C68" s="20" t="s">
        <v>1399</v>
      </c>
      <c r="D68" s="20" t="s">
        <v>1306</v>
      </c>
      <c r="E68" s="18">
        <v>5</v>
      </c>
      <c r="F68" s="18">
        <v>200</v>
      </c>
      <c r="G68" s="19" t="s">
        <v>1400</v>
      </c>
      <c r="H68" s="33">
        <v>1.63</v>
      </c>
      <c r="I68" s="22">
        <f t="shared" si="5"/>
        <v>0</v>
      </c>
    </row>
    <row r="69" spans="1:10" ht="15" x14ac:dyDescent="0.25">
      <c r="A69" s="20" t="s">
        <v>1253</v>
      </c>
      <c r="B69" s="21"/>
      <c r="C69" s="20" t="s">
        <v>1254</v>
      </c>
      <c r="D69" s="20" t="s">
        <v>1306</v>
      </c>
      <c r="E69" s="18">
        <v>5</v>
      </c>
      <c r="F69" s="18">
        <v>500</v>
      </c>
      <c r="G69" s="19" t="s">
        <v>1255</v>
      </c>
      <c r="H69" s="33">
        <v>1.51</v>
      </c>
      <c r="I69" s="22">
        <f t="shared" si="5"/>
        <v>0</v>
      </c>
    </row>
    <row r="70" spans="1:10" ht="15" x14ac:dyDescent="0.25">
      <c r="A70" s="20" t="s">
        <v>1256</v>
      </c>
      <c r="B70" s="21"/>
      <c r="C70" s="20" t="s">
        <v>1257</v>
      </c>
      <c r="D70" s="20" t="s">
        <v>1306</v>
      </c>
      <c r="E70" s="18">
        <v>5</v>
      </c>
      <c r="F70" s="18">
        <v>500</v>
      </c>
      <c r="G70" s="19" t="s">
        <v>1258</v>
      </c>
      <c r="H70" s="33">
        <v>1.81</v>
      </c>
      <c r="I70" s="22">
        <f t="shared" si="5"/>
        <v>0</v>
      </c>
    </row>
    <row r="71" spans="1:10" ht="15" x14ac:dyDescent="0.25">
      <c r="A71" s="20" t="s">
        <v>1259</v>
      </c>
      <c r="B71" s="21"/>
      <c r="C71" s="20" t="s">
        <v>1260</v>
      </c>
      <c r="D71" s="20" t="s">
        <v>1306</v>
      </c>
      <c r="E71" s="18">
        <v>5</v>
      </c>
      <c r="F71" s="18">
        <v>200</v>
      </c>
      <c r="G71" s="19" t="s">
        <v>1261</v>
      </c>
      <c r="H71" s="33">
        <v>3.12</v>
      </c>
      <c r="I71" s="22">
        <f t="shared" si="5"/>
        <v>0</v>
      </c>
    </row>
    <row r="72" spans="1:10" ht="15" x14ac:dyDescent="0.25">
      <c r="A72" s="20" t="s">
        <v>1262</v>
      </c>
      <c r="B72" s="21"/>
      <c r="C72" s="20" t="s">
        <v>1263</v>
      </c>
      <c r="D72" s="20" t="s">
        <v>1306</v>
      </c>
      <c r="E72" s="18">
        <v>5</v>
      </c>
      <c r="F72" s="18">
        <v>1000</v>
      </c>
      <c r="G72" s="19" t="s">
        <v>1264</v>
      </c>
      <c r="H72" s="33">
        <v>4.8600000000000003</v>
      </c>
      <c r="I72" s="22">
        <f t="shared" si="5"/>
        <v>0</v>
      </c>
    </row>
    <row r="73" spans="1:10" ht="15" x14ac:dyDescent="0.25">
      <c r="A73" s="20" t="s">
        <v>1406</v>
      </c>
      <c r="B73" s="21"/>
      <c r="C73" s="20" t="s">
        <v>1407</v>
      </c>
      <c r="D73" s="20" t="s">
        <v>1306</v>
      </c>
      <c r="E73" s="18" t="s">
        <v>1318</v>
      </c>
      <c r="F73" s="18">
        <v>20</v>
      </c>
      <c r="G73" s="19" t="s">
        <v>1408</v>
      </c>
      <c r="H73" s="33">
        <v>2.44</v>
      </c>
      <c r="I73" s="22">
        <f t="shared" si="5"/>
        <v>0</v>
      </c>
    </row>
    <row r="74" spans="1:10" ht="15" x14ac:dyDescent="0.25">
      <c r="A74" s="20" t="s">
        <v>1265</v>
      </c>
      <c r="B74" s="21"/>
      <c r="C74" s="20" t="s">
        <v>1266</v>
      </c>
      <c r="D74" s="20" t="s">
        <v>1306</v>
      </c>
      <c r="E74" s="18">
        <v>5</v>
      </c>
      <c r="F74" s="18">
        <v>500</v>
      </c>
      <c r="G74" s="19" t="s">
        <v>1267</v>
      </c>
      <c r="H74" s="33">
        <v>2.2200000000000002</v>
      </c>
      <c r="I74" s="22">
        <f t="shared" si="5"/>
        <v>0</v>
      </c>
    </row>
    <row r="75" spans="1:10" ht="15" x14ac:dyDescent="0.25">
      <c r="A75" s="20" t="s">
        <v>1268</v>
      </c>
      <c r="B75" s="21"/>
      <c r="C75" s="20" t="s">
        <v>1269</v>
      </c>
      <c r="D75" s="20" t="s">
        <v>1306</v>
      </c>
      <c r="E75" s="18">
        <v>5</v>
      </c>
      <c r="F75" s="18">
        <v>500</v>
      </c>
      <c r="G75" s="19" t="s">
        <v>1270</v>
      </c>
      <c r="H75" s="33">
        <v>2.95</v>
      </c>
      <c r="I75" s="22">
        <f t="shared" si="5"/>
        <v>0</v>
      </c>
    </row>
    <row r="76" spans="1:10" ht="15" x14ac:dyDescent="0.25">
      <c r="A76" s="20" t="s">
        <v>1271</v>
      </c>
      <c r="B76" s="21"/>
      <c r="C76" s="20" t="s">
        <v>1272</v>
      </c>
      <c r="D76" s="20" t="s">
        <v>1306</v>
      </c>
      <c r="E76" s="18">
        <v>10</v>
      </c>
      <c r="F76" s="18">
        <v>250</v>
      </c>
      <c r="G76" s="19" t="s">
        <v>1273</v>
      </c>
      <c r="H76" s="33">
        <v>7.64</v>
      </c>
      <c r="I76" s="22">
        <f t="shared" si="5"/>
        <v>0</v>
      </c>
    </row>
    <row r="77" spans="1:10" ht="15" x14ac:dyDescent="0.25">
      <c r="A77" s="20" t="s">
        <v>1401</v>
      </c>
      <c r="B77" s="21"/>
      <c r="C77" s="20" t="s">
        <v>1402</v>
      </c>
      <c r="D77" s="20" t="s">
        <v>1306</v>
      </c>
      <c r="E77" s="18">
        <v>5</v>
      </c>
      <c r="F77" s="18">
        <v>25</v>
      </c>
      <c r="G77" s="19" t="s">
        <v>1403</v>
      </c>
      <c r="H77" s="33">
        <v>14.55</v>
      </c>
      <c r="I77" s="22">
        <f t="shared" si="5"/>
        <v>0</v>
      </c>
      <c r="J77" s="44" t="s">
        <v>1405</v>
      </c>
    </row>
    <row r="78" spans="1:10" ht="15" x14ac:dyDescent="0.25">
      <c r="A78" s="20" t="s">
        <v>1274</v>
      </c>
      <c r="B78" s="21"/>
      <c r="C78" s="20" t="s">
        <v>1275</v>
      </c>
      <c r="D78" s="20" t="s">
        <v>1306</v>
      </c>
      <c r="E78" s="18">
        <v>5</v>
      </c>
      <c r="F78" s="18">
        <v>500</v>
      </c>
      <c r="G78" s="19" t="s">
        <v>1276</v>
      </c>
      <c r="H78" s="33">
        <v>11.27</v>
      </c>
      <c r="I78" s="22">
        <f t="shared" si="5"/>
        <v>0</v>
      </c>
    </row>
    <row r="79" spans="1:10" ht="22.5" customHeight="1" x14ac:dyDescent="0.25">
      <c r="A79" s="23" t="s">
        <v>925</v>
      </c>
      <c r="B79" s="15"/>
      <c r="C79" s="16"/>
      <c r="D79" s="20" t="s">
        <v>9</v>
      </c>
      <c r="E79" s="18"/>
      <c r="F79" s="18"/>
      <c r="G79" s="19"/>
      <c r="H79" s="33"/>
      <c r="I79" s="22"/>
    </row>
    <row r="80" spans="1:10" ht="15" x14ac:dyDescent="0.25">
      <c r="A80" s="29" t="s">
        <v>1279</v>
      </c>
      <c r="B80" s="21"/>
      <c r="C80" s="20" t="s">
        <v>926</v>
      </c>
      <c r="D80" s="20" t="s">
        <v>1306</v>
      </c>
      <c r="E80" s="18">
        <v>25</v>
      </c>
      <c r="F80" s="18">
        <v>300</v>
      </c>
      <c r="G80" s="17" t="s">
        <v>927</v>
      </c>
      <c r="H80" s="33">
        <v>4.42</v>
      </c>
      <c r="I80" s="22">
        <f t="shared" ref="I80:I91" si="6">ROUND(IFERROR(H80*$I$6,"-"),4)</f>
        <v>0</v>
      </c>
    </row>
    <row r="81" spans="1:9" ht="15" x14ac:dyDescent="0.25">
      <c r="A81" s="29" t="s">
        <v>1280</v>
      </c>
      <c r="B81" s="21"/>
      <c r="C81" s="20" t="s">
        <v>928</v>
      </c>
      <c r="D81" s="20" t="s">
        <v>1306</v>
      </c>
      <c r="E81" s="18">
        <v>25</v>
      </c>
      <c r="F81" s="18">
        <v>300</v>
      </c>
      <c r="G81" s="17" t="s">
        <v>929</v>
      </c>
      <c r="H81" s="33">
        <v>5.7</v>
      </c>
      <c r="I81" s="22">
        <f t="shared" si="6"/>
        <v>0</v>
      </c>
    </row>
    <row r="82" spans="1:9" ht="15" x14ac:dyDescent="0.25">
      <c r="A82" s="29" t="s">
        <v>1281</v>
      </c>
      <c r="B82" s="21"/>
      <c r="C82" s="20" t="s">
        <v>930</v>
      </c>
      <c r="D82" s="20" t="s">
        <v>1306</v>
      </c>
      <c r="E82" s="18">
        <v>20</v>
      </c>
      <c r="F82" s="18">
        <v>160</v>
      </c>
      <c r="G82" s="17" t="s">
        <v>931</v>
      </c>
      <c r="H82" s="33">
        <v>7.2</v>
      </c>
      <c r="I82" s="22">
        <f t="shared" si="6"/>
        <v>0</v>
      </c>
    </row>
    <row r="83" spans="1:9" ht="15" x14ac:dyDescent="0.25">
      <c r="A83" s="29" t="s">
        <v>1282</v>
      </c>
      <c r="B83" s="21"/>
      <c r="C83" s="20" t="s">
        <v>932</v>
      </c>
      <c r="D83" s="20" t="s">
        <v>1306</v>
      </c>
      <c r="E83" s="18">
        <v>20</v>
      </c>
      <c r="F83" s="18">
        <v>120</v>
      </c>
      <c r="G83" s="17" t="s">
        <v>933</v>
      </c>
      <c r="H83" s="33">
        <v>11.17</v>
      </c>
      <c r="I83" s="22">
        <f t="shared" si="6"/>
        <v>0</v>
      </c>
    </row>
    <row r="84" spans="1:9" ht="15" x14ac:dyDescent="0.25">
      <c r="A84" s="29" t="s">
        <v>1283</v>
      </c>
      <c r="B84" s="21"/>
      <c r="C84" s="20" t="s">
        <v>934</v>
      </c>
      <c r="D84" s="20" t="s">
        <v>1306</v>
      </c>
      <c r="E84" s="18">
        <v>10</v>
      </c>
      <c r="F84" s="18">
        <v>60</v>
      </c>
      <c r="G84" s="17" t="s">
        <v>935</v>
      </c>
      <c r="H84" s="33">
        <v>13.54</v>
      </c>
      <c r="I84" s="22">
        <f t="shared" si="6"/>
        <v>0</v>
      </c>
    </row>
    <row r="85" spans="1:9" ht="15" x14ac:dyDescent="0.25">
      <c r="A85" s="29" t="s">
        <v>1284</v>
      </c>
      <c r="B85" s="21"/>
      <c r="C85" s="20" t="s">
        <v>936</v>
      </c>
      <c r="D85" s="20" t="s">
        <v>1306</v>
      </c>
      <c r="E85" s="18">
        <v>10</v>
      </c>
      <c r="F85" s="18">
        <v>40</v>
      </c>
      <c r="G85" s="17" t="s">
        <v>937</v>
      </c>
      <c r="H85" s="33">
        <v>20.72</v>
      </c>
      <c r="I85" s="22">
        <f t="shared" si="6"/>
        <v>0</v>
      </c>
    </row>
    <row r="86" spans="1:9" ht="15" x14ac:dyDescent="0.25">
      <c r="A86" s="29" t="s">
        <v>1285</v>
      </c>
      <c r="B86" s="21"/>
      <c r="C86" s="20" t="s">
        <v>938</v>
      </c>
      <c r="D86" s="20" t="s">
        <v>1306</v>
      </c>
      <c r="E86" s="18">
        <v>25</v>
      </c>
      <c r="F86" s="18">
        <v>300</v>
      </c>
      <c r="G86" s="17" t="s">
        <v>939</v>
      </c>
      <c r="H86" s="33">
        <v>5.13</v>
      </c>
      <c r="I86" s="22">
        <f t="shared" si="6"/>
        <v>0</v>
      </c>
    </row>
    <row r="87" spans="1:9" ht="15" x14ac:dyDescent="0.25">
      <c r="A87" s="29" t="s">
        <v>1286</v>
      </c>
      <c r="B87" s="21"/>
      <c r="C87" s="20" t="s">
        <v>940</v>
      </c>
      <c r="D87" s="20" t="s">
        <v>1306</v>
      </c>
      <c r="E87" s="18">
        <v>25</v>
      </c>
      <c r="F87" s="18">
        <v>200</v>
      </c>
      <c r="G87" s="17" t="s">
        <v>941</v>
      </c>
      <c r="H87" s="33">
        <v>6.39</v>
      </c>
      <c r="I87" s="22">
        <f t="shared" si="6"/>
        <v>0</v>
      </c>
    </row>
    <row r="88" spans="1:9" ht="15" x14ac:dyDescent="0.25">
      <c r="A88" s="29" t="s">
        <v>1287</v>
      </c>
      <c r="B88" s="21"/>
      <c r="C88" s="20" t="s">
        <v>942</v>
      </c>
      <c r="D88" s="20" t="s">
        <v>1306</v>
      </c>
      <c r="E88" s="18">
        <v>20</v>
      </c>
      <c r="F88" s="18">
        <v>160</v>
      </c>
      <c r="G88" s="17" t="s">
        <v>943</v>
      </c>
      <c r="H88" s="33">
        <v>8.64</v>
      </c>
      <c r="I88" s="22">
        <f t="shared" si="6"/>
        <v>0</v>
      </c>
    </row>
    <row r="89" spans="1:9" ht="15" x14ac:dyDescent="0.25">
      <c r="A89" s="29" t="s">
        <v>1288</v>
      </c>
      <c r="B89" s="21"/>
      <c r="C89" s="20" t="s">
        <v>944</v>
      </c>
      <c r="D89" s="20" t="s">
        <v>1306</v>
      </c>
      <c r="E89" s="18">
        <v>20</v>
      </c>
      <c r="F89" s="18">
        <v>120</v>
      </c>
      <c r="G89" s="17" t="s">
        <v>945</v>
      </c>
      <c r="H89" s="33">
        <v>12.36</v>
      </c>
      <c r="I89" s="22">
        <f t="shared" si="6"/>
        <v>0</v>
      </c>
    </row>
    <row r="90" spans="1:9" ht="15" x14ac:dyDescent="0.25">
      <c r="A90" s="29" t="s">
        <v>1289</v>
      </c>
      <c r="B90" s="21"/>
      <c r="C90" s="20" t="s">
        <v>946</v>
      </c>
      <c r="D90" s="20" t="s">
        <v>1306</v>
      </c>
      <c r="E90" s="18">
        <v>10</v>
      </c>
      <c r="F90" s="18">
        <v>60</v>
      </c>
      <c r="G90" s="17" t="s">
        <v>947</v>
      </c>
      <c r="H90" s="33">
        <v>15.48</v>
      </c>
      <c r="I90" s="22">
        <f t="shared" si="6"/>
        <v>0</v>
      </c>
    </row>
    <row r="91" spans="1:9" ht="15" x14ac:dyDescent="0.25">
      <c r="A91" s="29" t="s">
        <v>1290</v>
      </c>
      <c r="B91" s="21"/>
      <c r="C91" s="20" t="s">
        <v>948</v>
      </c>
      <c r="D91" s="20" t="s">
        <v>1306</v>
      </c>
      <c r="E91" s="18">
        <v>10</v>
      </c>
      <c r="F91" s="18">
        <v>40</v>
      </c>
      <c r="G91" s="17" t="s">
        <v>949</v>
      </c>
      <c r="H91" s="33">
        <v>18.89</v>
      </c>
      <c r="I91" s="22">
        <f t="shared" si="6"/>
        <v>0</v>
      </c>
    </row>
    <row r="92" spans="1:9" ht="18.75" x14ac:dyDescent="0.25">
      <c r="A92" s="58" t="s">
        <v>1316</v>
      </c>
      <c r="B92" s="58"/>
      <c r="C92" s="58"/>
      <c r="D92" s="28"/>
      <c r="E92" s="13"/>
      <c r="F92" s="13"/>
      <c r="G92" s="13"/>
      <c r="H92" s="41"/>
      <c r="I92" s="56"/>
    </row>
    <row r="93" spans="1:9" ht="15" x14ac:dyDescent="0.25">
      <c r="A93" s="23" t="s">
        <v>833</v>
      </c>
      <c r="B93" s="15"/>
      <c r="C93" s="16"/>
      <c r="D93" s="20" t="s">
        <v>9</v>
      </c>
      <c r="E93" s="18"/>
      <c r="F93" s="18"/>
      <c r="G93" s="19"/>
      <c r="H93" s="33"/>
      <c r="I93" s="22"/>
    </row>
    <row r="94" spans="1:9" ht="15" x14ac:dyDescent="0.25">
      <c r="A94" s="20" t="s">
        <v>834</v>
      </c>
      <c r="B94" s="21"/>
      <c r="C94" s="20" t="s">
        <v>835</v>
      </c>
      <c r="D94" s="20" t="s">
        <v>1311</v>
      </c>
      <c r="E94" s="18" t="s">
        <v>1318</v>
      </c>
      <c r="F94" s="18">
        <v>25</v>
      </c>
      <c r="G94" s="19" t="s">
        <v>836</v>
      </c>
      <c r="H94" s="33">
        <v>12.19</v>
      </c>
      <c r="I94" s="22">
        <f t="shared" ref="I94:I105" si="7">ROUND(IFERROR(H94*$I$6,"-"),4)</f>
        <v>0</v>
      </c>
    </row>
    <row r="95" spans="1:9" ht="15" x14ac:dyDescent="0.25">
      <c r="A95" s="20" t="s">
        <v>837</v>
      </c>
      <c r="B95" s="21"/>
      <c r="C95" s="20" t="s">
        <v>838</v>
      </c>
      <c r="D95" s="20" t="s">
        <v>1311</v>
      </c>
      <c r="E95" s="18" t="s">
        <v>1318</v>
      </c>
      <c r="F95" s="18">
        <v>25</v>
      </c>
      <c r="G95" s="19" t="s">
        <v>839</v>
      </c>
      <c r="H95" s="33">
        <v>16.2</v>
      </c>
      <c r="I95" s="22">
        <f t="shared" si="7"/>
        <v>0</v>
      </c>
    </row>
    <row r="96" spans="1:9" ht="15" x14ac:dyDescent="0.25">
      <c r="A96" s="20" t="s">
        <v>840</v>
      </c>
      <c r="B96" s="21"/>
      <c r="C96" s="20" t="s">
        <v>841</v>
      </c>
      <c r="D96" s="20" t="s">
        <v>1311</v>
      </c>
      <c r="E96" s="18" t="s">
        <v>1318</v>
      </c>
      <c r="F96" s="18">
        <v>25</v>
      </c>
      <c r="G96" s="19" t="s">
        <v>842</v>
      </c>
      <c r="H96" s="33">
        <v>31.86</v>
      </c>
      <c r="I96" s="22">
        <f t="shared" si="7"/>
        <v>0</v>
      </c>
    </row>
    <row r="97" spans="1:9" ht="15" x14ac:dyDescent="0.25">
      <c r="A97" s="20" t="s">
        <v>843</v>
      </c>
      <c r="B97" s="21"/>
      <c r="C97" s="20" t="s">
        <v>844</v>
      </c>
      <c r="D97" s="20" t="s">
        <v>1311</v>
      </c>
      <c r="E97" s="18" t="s">
        <v>1318</v>
      </c>
      <c r="F97" s="18">
        <v>5</v>
      </c>
      <c r="G97" s="19" t="s">
        <v>845</v>
      </c>
      <c r="H97" s="33">
        <v>56.14</v>
      </c>
      <c r="I97" s="22">
        <f t="shared" si="7"/>
        <v>0</v>
      </c>
    </row>
    <row r="98" spans="1:9" ht="15" x14ac:dyDescent="0.25">
      <c r="A98" s="20" t="s">
        <v>846</v>
      </c>
      <c r="B98" s="21"/>
      <c r="C98" s="20" t="s">
        <v>847</v>
      </c>
      <c r="D98" s="20" t="s">
        <v>1311</v>
      </c>
      <c r="E98" s="18" t="s">
        <v>1318</v>
      </c>
      <c r="F98" s="18">
        <v>5</v>
      </c>
      <c r="G98" s="19" t="s">
        <v>848</v>
      </c>
      <c r="H98" s="33">
        <v>69.34</v>
      </c>
      <c r="I98" s="22">
        <f t="shared" si="7"/>
        <v>0</v>
      </c>
    </row>
    <row r="99" spans="1:9" ht="15" x14ac:dyDescent="0.25">
      <c r="A99" s="20" t="s">
        <v>849</v>
      </c>
      <c r="B99" s="21"/>
      <c r="C99" s="20" t="s">
        <v>850</v>
      </c>
      <c r="D99" s="20" t="s">
        <v>1311</v>
      </c>
      <c r="E99" s="18" t="s">
        <v>1318</v>
      </c>
      <c r="F99" s="18">
        <v>5</v>
      </c>
      <c r="G99" s="19" t="s">
        <v>851</v>
      </c>
      <c r="H99" s="33">
        <v>103.25</v>
      </c>
      <c r="I99" s="22">
        <f t="shared" si="7"/>
        <v>0</v>
      </c>
    </row>
    <row r="100" spans="1:9" ht="15" x14ac:dyDescent="0.25">
      <c r="A100" s="20" t="s">
        <v>852</v>
      </c>
      <c r="B100" s="21"/>
      <c r="C100" s="20" t="s">
        <v>853</v>
      </c>
      <c r="D100" s="20" t="s">
        <v>1311</v>
      </c>
      <c r="E100" s="18" t="s">
        <v>1318</v>
      </c>
      <c r="F100" s="18">
        <v>25</v>
      </c>
      <c r="G100" s="19" t="s">
        <v>854</v>
      </c>
      <c r="H100" s="33">
        <v>10.56</v>
      </c>
      <c r="I100" s="22">
        <f t="shared" si="7"/>
        <v>0</v>
      </c>
    </row>
    <row r="101" spans="1:9" ht="15" x14ac:dyDescent="0.25">
      <c r="A101" s="20" t="s">
        <v>855</v>
      </c>
      <c r="B101" s="21"/>
      <c r="C101" s="20" t="s">
        <v>856</v>
      </c>
      <c r="D101" s="20" t="s">
        <v>1311</v>
      </c>
      <c r="E101" s="18" t="s">
        <v>1318</v>
      </c>
      <c r="F101" s="18">
        <v>25</v>
      </c>
      <c r="G101" s="19" t="s">
        <v>857</v>
      </c>
      <c r="H101" s="33">
        <v>14.33</v>
      </c>
      <c r="I101" s="22">
        <f t="shared" si="7"/>
        <v>0</v>
      </c>
    </row>
    <row r="102" spans="1:9" ht="15" x14ac:dyDescent="0.25">
      <c r="A102" s="20" t="s">
        <v>858</v>
      </c>
      <c r="B102" s="21"/>
      <c r="C102" s="20" t="s">
        <v>859</v>
      </c>
      <c r="D102" s="20" t="s">
        <v>1311</v>
      </c>
      <c r="E102" s="18" t="s">
        <v>1318</v>
      </c>
      <c r="F102" s="18">
        <v>25</v>
      </c>
      <c r="G102" s="19" t="s">
        <v>860</v>
      </c>
      <c r="H102" s="33">
        <v>30.13</v>
      </c>
      <c r="I102" s="22">
        <f t="shared" si="7"/>
        <v>0</v>
      </c>
    </row>
    <row r="103" spans="1:9" ht="15" x14ac:dyDescent="0.25">
      <c r="A103" s="20" t="s">
        <v>861</v>
      </c>
      <c r="B103" s="21"/>
      <c r="C103" s="20" t="s">
        <v>862</v>
      </c>
      <c r="D103" s="20" t="s">
        <v>1311</v>
      </c>
      <c r="E103" s="18" t="s">
        <v>1318</v>
      </c>
      <c r="F103" s="18">
        <v>5</v>
      </c>
      <c r="G103" s="19" t="s">
        <v>863</v>
      </c>
      <c r="H103" s="33">
        <v>43.3</v>
      </c>
      <c r="I103" s="22">
        <f t="shared" si="7"/>
        <v>0</v>
      </c>
    </row>
    <row r="104" spans="1:9" ht="15" x14ac:dyDescent="0.25">
      <c r="A104" s="20" t="s">
        <v>864</v>
      </c>
      <c r="B104" s="21"/>
      <c r="C104" s="20" t="s">
        <v>865</v>
      </c>
      <c r="D104" s="20" t="s">
        <v>1311</v>
      </c>
      <c r="E104" s="18" t="s">
        <v>1318</v>
      </c>
      <c r="F104" s="18">
        <v>5</v>
      </c>
      <c r="G104" s="19" t="s">
        <v>866</v>
      </c>
      <c r="H104" s="33">
        <v>56</v>
      </c>
      <c r="I104" s="22">
        <f t="shared" si="7"/>
        <v>0</v>
      </c>
    </row>
    <row r="105" spans="1:9" ht="15" x14ac:dyDescent="0.25">
      <c r="A105" s="20" t="s">
        <v>867</v>
      </c>
      <c r="B105" s="21"/>
      <c r="C105" s="20" t="s">
        <v>868</v>
      </c>
      <c r="D105" s="20" t="s">
        <v>1311</v>
      </c>
      <c r="E105" s="18" t="s">
        <v>1318</v>
      </c>
      <c r="F105" s="18">
        <v>5</v>
      </c>
      <c r="G105" s="19" t="s">
        <v>869</v>
      </c>
      <c r="H105" s="33">
        <v>90.87</v>
      </c>
      <c r="I105" s="22">
        <f t="shared" si="7"/>
        <v>0</v>
      </c>
    </row>
    <row r="106" spans="1:9" ht="22.5" customHeight="1" x14ac:dyDescent="0.25">
      <c r="A106" s="23" t="s">
        <v>1328</v>
      </c>
      <c r="B106" s="15"/>
      <c r="C106" s="16"/>
      <c r="D106" s="20"/>
      <c r="E106" s="18"/>
      <c r="F106" s="18"/>
      <c r="G106" s="19"/>
      <c r="H106" s="33"/>
      <c r="I106" s="22"/>
    </row>
    <row r="107" spans="1:9" ht="39.75" customHeight="1" x14ac:dyDescent="0.25">
      <c r="A107" s="20" t="s">
        <v>1322</v>
      </c>
      <c r="B107" s="21"/>
      <c r="C107" s="20" t="s">
        <v>1326</v>
      </c>
      <c r="D107" s="20" t="s">
        <v>1311</v>
      </c>
      <c r="E107" s="18" t="s">
        <v>1318</v>
      </c>
      <c r="F107" s="18">
        <v>50</v>
      </c>
      <c r="G107" s="31" t="s">
        <v>1325</v>
      </c>
      <c r="H107" s="33">
        <v>4.8499999999999996</v>
      </c>
      <c r="I107" s="22">
        <f>ROUND(IFERROR(H107*$I$6,"-"),4)</f>
        <v>0</v>
      </c>
    </row>
    <row r="108" spans="1:9" ht="53.25" customHeight="1" x14ac:dyDescent="0.25">
      <c r="A108" s="20" t="s">
        <v>1323</v>
      </c>
      <c r="B108" s="21"/>
      <c r="C108" s="20" t="s">
        <v>1327</v>
      </c>
      <c r="D108" s="20" t="s">
        <v>1311</v>
      </c>
      <c r="E108" s="18" t="s">
        <v>1318</v>
      </c>
      <c r="F108" s="18">
        <v>50</v>
      </c>
      <c r="G108" s="31" t="s">
        <v>1324</v>
      </c>
      <c r="H108" s="33">
        <v>4.51</v>
      </c>
      <c r="I108" s="22">
        <f>ROUND(IFERROR(H108*$I$6,"-"),4)</f>
        <v>0</v>
      </c>
    </row>
    <row r="109" spans="1:9" ht="22.5" customHeight="1" x14ac:dyDescent="0.25">
      <c r="A109" s="23" t="s">
        <v>549</v>
      </c>
      <c r="B109" s="15"/>
      <c r="C109" s="16"/>
      <c r="D109" s="20" t="s">
        <v>9</v>
      </c>
      <c r="E109" s="18"/>
      <c r="F109" s="18"/>
      <c r="G109" s="19"/>
      <c r="H109" s="33"/>
      <c r="I109" s="22"/>
    </row>
    <row r="110" spans="1:9" ht="15" x14ac:dyDescent="0.25">
      <c r="A110" s="20" t="s">
        <v>550</v>
      </c>
      <c r="B110" s="21"/>
      <c r="C110" s="20" t="s">
        <v>551</v>
      </c>
      <c r="D110" s="20" t="s">
        <v>1311</v>
      </c>
      <c r="E110" s="18">
        <v>10</v>
      </c>
      <c r="F110" s="18">
        <v>200</v>
      </c>
      <c r="G110" s="19" t="s">
        <v>552</v>
      </c>
      <c r="H110" s="33">
        <v>9.34</v>
      </c>
      <c r="I110" s="22">
        <f t="shared" ref="I110:I118" si="8">ROUND(IFERROR(H110*$I$6,"-"),4)</f>
        <v>0</v>
      </c>
    </row>
    <row r="111" spans="1:9" ht="15" x14ac:dyDescent="0.25">
      <c r="A111" s="20" t="s">
        <v>553</v>
      </c>
      <c r="B111" s="21"/>
      <c r="C111" s="20" t="s">
        <v>554</v>
      </c>
      <c r="D111" s="20" t="s">
        <v>1311</v>
      </c>
      <c r="E111" s="18">
        <v>10</v>
      </c>
      <c r="F111" s="18">
        <v>120</v>
      </c>
      <c r="G111" s="19" t="s">
        <v>555</v>
      </c>
      <c r="H111" s="33">
        <v>11.62</v>
      </c>
      <c r="I111" s="22">
        <f t="shared" si="8"/>
        <v>0</v>
      </c>
    </row>
    <row r="112" spans="1:9" ht="15" x14ac:dyDescent="0.25">
      <c r="A112" s="20" t="s">
        <v>556</v>
      </c>
      <c r="B112" s="21"/>
      <c r="C112" s="20" t="s">
        <v>557</v>
      </c>
      <c r="D112" s="20" t="s">
        <v>1311</v>
      </c>
      <c r="E112" s="18">
        <v>10</v>
      </c>
      <c r="F112" s="18">
        <v>120</v>
      </c>
      <c r="G112" s="19" t="s">
        <v>558</v>
      </c>
      <c r="H112" s="33">
        <v>15.68</v>
      </c>
      <c r="I112" s="22">
        <f t="shared" si="8"/>
        <v>0</v>
      </c>
    </row>
    <row r="113" spans="1:9" ht="15" x14ac:dyDescent="0.25">
      <c r="A113" s="20" t="s">
        <v>559</v>
      </c>
      <c r="B113" s="21"/>
      <c r="C113" s="20" t="s">
        <v>560</v>
      </c>
      <c r="D113" s="20" t="s">
        <v>1311</v>
      </c>
      <c r="E113" s="18">
        <v>10</v>
      </c>
      <c r="F113" s="18">
        <v>80</v>
      </c>
      <c r="G113" s="19" t="s">
        <v>561</v>
      </c>
      <c r="H113" s="33">
        <v>18.79</v>
      </c>
      <c r="I113" s="22">
        <f t="shared" si="8"/>
        <v>0</v>
      </c>
    </row>
    <row r="114" spans="1:9" ht="15" x14ac:dyDescent="0.25">
      <c r="A114" s="20" t="s">
        <v>562</v>
      </c>
      <c r="B114" s="21"/>
      <c r="C114" s="20" t="s">
        <v>379</v>
      </c>
      <c r="D114" s="20" t="s">
        <v>1311</v>
      </c>
      <c r="E114" s="18">
        <v>10</v>
      </c>
      <c r="F114" s="18">
        <v>60</v>
      </c>
      <c r="G114" s="19" t="s">
        <v>563</v>
      </c>
      <c r="H114" s="33">
        <v>26.5</v>
      </c>
      <c r="I114" s="22">
        <f t="shared" si="8"/>
        <v>0</v>
      </c>
    </row>
    <row r="115" spans="1:9" ht="15" x14ac:dyDescent="0.25">
      <c r="A115" s="20" t="s">
        <v>564</v>
      </c>
      <c r="B115" s="21"/>
      <c r="C115" s="20" t="s">
        <v>382</v>
      </c>
      <c r="D115" s="20" t="s">
        <v>1311</v>
      </c>
      <c r="E115" s="18">
        <v>5</v>
      </c>
      <c r="F115" s="18">
        <v>50</v>
      </c>
      <c r="G115" s="19" t="s">
        <v>565</v>
      </c>
      <c r="H115" s="33">
        <v>38.11</v>
      </c>
      <c r="I115" s="22">
        <f t="shared" si="8"/>
        <v>0</v>
      </c>
    </row>
    <row r="116" spans="1:9" ht="15" x14ac:dyDescent="0.25">
      <c r="A116" s="20" t="s">
        <v>566</v>
      </c>
      <c r="B116" s="21"/>
      <c r="C116" s="20" t="s">
        <v>567</v>
      </c>
      <c r="D116" s="20" t="s">
        <v>1311</v>
      </c>
      <c r="E116" s="18">
        <v>3</v>
      </c>
      <c r="F116" s="18">
        <v>24</v>
      </c>
      <c r="G116" s="19" t="s">
        <v>568</v>
      </c>
      <c r="H116" s="33">
        <v>83.3</v>
      </c>
      <c r="I116" s="22">
        <f t="shared" si="8"/>
        <v>0</v>
      </c>
    </row>
    <row r="117" spans="1:9" ht="15" x14ac:dyDescent="0.25">
      <c r="A117" s="20" t="s">
        <v>569</v>
      </c>
      <c r="B117" s="21"/>
      <c r="C117" s="20" t="s">
        <v>385</v>
      </c>
      <c r="D117" s="20" t="s">
        <v>1311</v>
      </c>
      <c r="E117" s="18">
        <v>3</v>
      </c>
      <c r="F117" s="18">
        <v>12</v>
      </c>
      <c r="G117" s="19" t="s">
        <v>570</v>
      </c>
      <c r="H117" s="33">
        <v>122.48</v>
      </c>
      <c r="I117" s="22">
        <f t="shared" si="8"/>
        <v>0</v>
      </c>
    </row>
    <row r="118" spans="1:9" ht="15" x14ac:dyDescent="0.25">
      <c r="A118" s="20" t="s">
        <v>571</v>
      </c>
      <c r="B118" s="21"/>
      <c r="C118" s="20" t="s">
        <v>388</v>
      </c>
      <c r="D118" s="20" t="s">
        <v>1311</v>
      </c>
      <c r="E118" s="18">
        <v>3</v>
      </c>
      <c r="F118" s="18">
        <v>6</v>
      </c>
      <c r="G118" s="19" t="s">
        <v>572</v>
      </c>
      <c r="H118" s="33">
        <v>190.58</v>
      </c>
      <c r="I118" s="22">
        <f t="shared" si="8"/>
        <v>0</v>
      </c>
    </row>
    <row r="119" spans="1:9" ht="22.5" customHeight="1" x14ac:dyDescent="0.25">
      <c r="A119" s="23" t="s">
        <v>573</v>
      </c>
      <c r="B119" s="15"/>
      <c r="C119" s="16"/>
      <c r="D119" s="20" t="s">
        <v>9</v>
      </c>
      <c r="E119" s="18"/>
      <c r="F119" s="18"/>
      <c r="G119" s="19"/>
      <c r="H119" s="33"/>
      <c r="I119" s="22"/>
    </row>
    <row r="120" spans="1:9" ht="15" x14ac:dyDescent="0.25">
      <c r="A120" s="20" t="s">
        <v>574</v>
      </c>
      <c r="B120" s="21"/>
      <c r="C120" s="20" t="s">
        <v>575</v>
      </c>
      <c r="D120" s="20" t="s">
        <v>1311</v>
      </c>
      <c r="E120" s="18">
        <v>10</v>
      </c>
      <c r="F120" s="18">
        <v>200</v>
      </c>
      <c r="G120" s="19" t="s">
        <v>576</v>
      </c>
      <c r="H120" s="33">
        <v>9.17</v>
      </c>
      <c r="I120" s="22">
        <f>ROUND(IFERROR(H120*$I$6,"-"),4)</f>
        <v>0</v>
      </c>
    </row>
    <row r="121" spans="1:9" ht="15" x14ac:dyDescent="0.25">
      <c r="A121" s="20" t="s">
        <v>577</v>
      </c>
      <c r="B121" s="21"/>
      <c r="C121" s="20" t="s">
        <v>575</v>
      </c>
      <c r="D121" s="20" t="s">
        <v>1311</v>
      </c>
      <c r="E121" s="18" t="s">
        <v>1318</v>
      </c>
      <c r="F121" s="18">
        <v>38</v>
      </c>
      <c r="G121" s="19" t="s">
        <v>576</v>
      </c>
      <c r="H121" s="33">
        <v>9.17</v>
      </c>
      <c r="I121" s="22">
        <f>ROUND(IFERROR(H121*$I$6,"-"),4)</f>
        <v>0</v>
      </c>
    </row>
    <row r="122" spans="1:9" ht="15" x14ac:dyDescent="0.25">
      <c r="A122" s="20" t="s">
        <v>578</v>
      </c>
      <c r="B122" s="21"/>
      <c r="C122" s="20" t="s">
        <v>579</v>
      </c>
      <c r="D122" s="20" t="s">
        <v>1311</v>
      </c>
      <c r="E122" s="18">
        <v>10</v>
      </c>
      <c r="F122" s="18">
        <v>200</v>
      </c>
      <c r="G122" s="19" t="s">
        <v>580</v>
      </c>
      <c r="H122" s="33">
        <v>12.81</v>
      </c>
      <c r="I122" s="22">
        <f>ROUND(IFERROR(H122*$I$6,"-"),4)</f>
        <v>0</v>
      </c>
    </row>
    <row r="123" spans="1:9" ht="15" x14ac:dyDescent="0.25">
      <c r="A123" s="20" t="s">
        <v>581</v>
      </c>
      <c r="B123" s="21"/>
      <c r="C123" s="20" t="s">
        <v>579</v>
      </c>
      <c r="D123" s="20" t="s">
        <v>1311</v>
      </c>
      <c r="E123" s="18" t="s">
        <v>1318</v>
      </c>
      <c r="F123" s="18">
        <v>20</v>
      </c>
      <c r="G123" s="19" t="s">
        <v>580</v>
      </c>
      <c r="H123" s="33">
        <v>12.89</v>
      </c>
      <c r="I123" s="22">
        <f>ROUND(IFERROR(H123*$I$6,"-"),4)</f>
        <v>0</v>
      </c>
    </row>
    <row r="124" spans="1:9" ht="15" x14ac:dyDescent="0.25">
      <c r="A124" s="20" t="s">
        <v>582</v>
      </c>
      <c r="B124" s="21"/>
      <c r="C124" s="20" t="s">
        <v>583</v>
      </c>
      <c r="D124" s="20" t="s">
        <v>1311</v>
      </c>
      <c r="E124" s="18">
        <v>10</v>
      </c>
      <c r="F124" s="18">
        <v>120</v>
      </c>
      <c r="G124" s="19" t="s">
        <v>584</v>
      </c>
      <c r="H124" s="33">
        <v>18.7</v>
      </c>
      <c r="I124" s="22">
        <f>ROUND(IFERROR(H124*$I$6,"-"),4)</f>
        <v>0</v>
      </c>
    </row>
    <row r="125" spans="1:9" ht="22.5" customHeight="1" x14ac:dyDescent="0.25">
      <c r="A125" s="23" t="s">
        <v>604</v>
      </c>
      <c r="B125" s="15"/>
      <c r="C125" s="16"/>
      <c r="D125" s="20" t="s">
        <v>9</v>
      </c>
      <c r="E125" s="18"/>
      <c r="F125" s="18"/>
      <c r="G125" s="19"/>
      <c r="H125" s="33"/>
      <c r="I125" s="22"/>
    </row>
    <row r="126" spans="1:9" ht="15" x14ac:dyDescent="0.25">
      <c r="A126" s="20" t="s">
        <v>605</v>
      </c>
      <c r="B126" s="21"/>
      <c r="C126" s="20" t="s">
        <v>606</v>
      </c>
      <c r="D126" s="20" t="s">
        <v>1311</v>
      </c>
      <c r="E126" s="18" t="s">
        <v>1318</v>
      </c>
      <c r="F126" s="18">
        <v>28</v>
      </c>
      <c r="G126" s="19" t="s">
        <v>607</v>
      </c>
      <c r="H126" s="33">
        <v>11.37</v>
      </c>
      <c r="I126" s="22">
        <f t="shared" ref="I126:I134" si="9">ROUND(IFERROR(H126*$I$6,"-"),4)</f>
        <v>0</v>
      </c>
    </row>
    <row r="127" spans="1:9" ht="15" x14ac:dyDescent="0.25">
      <c r="A127" s="20" t="s">
        <v>608</v>
      </c>
      <c r="B127" s="21"/>
      <c r="C127" s="20" t="s">
        <v>609</v>
      </c>
      <c r="D127" s="20" t="s">
        <v>1311</v>
      </c>
      <c r="E127" s="18" t="s">
        <v>1318</v>
      </c>
      <c r="F127" s="18">
        <v>24</v>
      </c>
      <c r="G127" s="19" t="s">
        <v>610</v>
      </c>
      <c r="H127" s="33">
        <v>16.38</v>
      </c>
      <c r="I127" s="22">
        <f t="shared" si="9"/>
        <v>0</v>
      </c>
    </row>
    <row r="128" spans="1:9" ht="15" x14ac:dyDescent="0.25">
      <c r="A128" s="20" t="s">
        <v>611</v>
      </c>
      <c r="B128" s="21"/>
      <c r="C128" s="20" t="s">
        <v>612</v>
      </c>
      <c r="D128" s="20" t="s">
        <v>1311</v>
      </c>
      <c r="E128" s="18" t="s">
        <v>1318</v>
      </c>
      <c r="F128" s="18">
        <v>15</v>
      </c>
      <c r="G128" s="19" t="s">
        <v>613</v>
      </c>
      <c r="H128" s="33">
        <v>29.61</v>
      </c>
      <c r="I128" s="22">
        <f t="shared" si="9"/>
        <v>0</v>
      </c>
    </row>
    <row r="129" spans="1:10" ht="15" x14ac:dyDescent="0.25">
      <c r="A129" s="20" t="s">
        <v>614</v>
      </c>
      <c r="B129" s="21"/>
      <c r="C129" s="20" t="s">
        <v>615</v>
      </c>
      <c r="D129" s="20" t="s">
        <v>1311</v>
      </c>
      <c r="E129" s="18" t="s">
        <v>1318</v>
      </c>
      <c r="F129" s="18">
        <v>10</v>
      </c>
      <c r="G129" s="19" t="s">
        <v>616</v>
      </c>
      <c r="H129" s="33">
        <v>37.159999999999997</v>
      </c>
      <c r="I129" s="22">
        <f t="shared" si="9"/>
        <v>0</v>
      </c>
    </row>
    <row r="130" spans="1:10" ht="15" x14ac:dyDescent="0.25">
      <c r="A130" s="20" t="s">
        <v>617</v>
      </c>
      <c r="B130" s="21"/>
      <c r="C130" s="20" t="s">
        <v>618</v>
      </c>
      <c r="D130" s="20" t="s">
        <v>1311</v>
      </c>
      <c r="E130" s="18" t="s">
        <v>1318</v>
      </c>
      <c r="F130" s="18">
        <v>16</v>
      </c>
      <c r="G130" s="19" t="s">
        <v>619</v>
      </c>
      <c r="H130" s="33">
        <v>50.57</v>
      </c>
      <c r="I130" s="22">
        <f t="shared" si="9"/>
        <v>0</v>
      </c>
    </row>
    <row r="131" spans="1:10" ht="15" x14ac:dyDescent="0.25">
      <c r="A131" s="20" t="s">
        <v>620</v>
      </c>
      <c r="B131" s="21"/>
      <c r="C131" s="20" t="s">
        <v>621</v>
      </c>
      <c r="D131" s="20" t="s">
        <v>1311</v>
      </c>
      <c r="E131" s="18" t="s">
        <v>1318</v>
      </c>
      <c r="F131" s="18">
        <v>12</v>
      </c>
      <c r="G131" s="19" t="s">
        <v>622</v>
      </c>
      <c r="H131" s="33">
        <v>68.89</v>
      </c>
      <c r="I131" s="22">
        <f t="shared" si="9"/>
        <v>0</v>
      </c>
    </row>
    <row r="132" spans="1:10" ht="15" x14ac:dyDescent="0.25">
      <c r="A132" s="20" t="s">
        <v>623</v>
      </c>
      <c r="B132" s="21"/>
      <c r="C132" s="20" t="s">
        <v>624</v>
      </c>
      <c r="D132" s="20" t="s">
        <v>1311</v>
      </c>
      <c r="E132" s="18" t="s">
        <v>1318</v>
      </c>
      <c r="F132" s="18">
        <v>3</v>
      </c>
      <c r="G132" s="19" t="s">
        <v>625</v>
      </c>
      <c r="H132" s="33">
        <v>109.04</v>
      </c>
      <c r="I132" s="22">
        <f t="shared" si="9"/>
        <v>0</v>
      </c>
    </row>
    <row r="133" spans="1:10" ht="15" x14ac:dyDescent="0.25">
      <c r="A133" s="20" t="s">
        <v>626</v>
      </c>
      <c r="B133" s="21"/>
      <c r="C133" s="20" t="s">
        <v>627</v>
      </c>
      <c r="D133" s="20" t="s">
        <v>1311</v>
      </c>
      <c r="E133" s="18" t="s">
        <v>1318</v>
      </c>
      <c r="F133" s="18">
        <v>3</v>
      </c>
      <c r="G133" s="19" t="s">
        <v>628</v>
      </c>
      <c r="H133" s="33">
        <v>156.94999999999999</v>
      </c>
      <c r="I133" s="22">
        <f t="shared" si="9"/>
        <v>0</v>
      </c>
    </row>
    <row r="134" spans="1:10" ht="15" x14ac:dyDescent="0.25">
      <c r="A134" s="20" t="s">
        <v>629</v>
      </c>
      <c r="B134" s="21"/>
      <c r="C134" s="20" t="s">
        <v>630</v>
      </c>
      <c r="D134" s="20" t="s">
        <v>1311</v>
      </c>
      <c r="E134" s="18" t="s">
        <v>1318</v>
      </c>
      <c r="F134" s="18">
        <v>3</v>
      </c>
      <c r="G134" s="19" t="s">
        <v>631</v>
      </c>
      <c r="H134" s="33">
        <v>242.49</v>
      </c>
      <c r="I134" s="22">
        <f t="shared" si="9"/>
        <v>0</v>
      </c>
    </row>
    <row r="135" spans="1:10" ht="22.5" customHeight="1" x14ac:dyDescent="0.25">
      <c r="A135" s="23" t="s">
        <v>699</v>
      </c>
      <c r="B135" s="15"/>
      <c r="C135" s="16"/>
      <c r="D135" s="20" t="s">
        <v>9</v>
      </c>
      <c r="E135" s="18"/>
      <c r="F135" s="18"/>
      <c r="G135" s="19"/>
      <c r="H135" s="33"/>
      <c r="I135" s="22"/>
    </row>
    <row r="136" spans="1:10" ht="15" x14ac:dyDescent="0.25">
      <c r="A136" s="20" t="s">
        <v>700</v>
      </c>
      <c r="B136" s="21"/>
      <c r="C136" s="20" t="s">
        <v>701</v>
      </c>
      <c r="D136" s="20" t="s">
        <v>1311</v>
      </c>
      <c r="E136" s="18">
        <v>12</v>
      </c>
      <c r="F136" s="18">
        <v>120</v>
      </c>
      <c r="G136" s="19" t="s">
        <v>702</v>
      </c>
      <c r="H136" s="33">
        <v>7.78</v>
      </c>
      <c r="I136" s="22">
        <f t="shared" ref="I136:I145" si="10">ROUND(IFERROR(H136*$I$6,"-"),4)</f>
        <v>0</v>
      </c>
    </row>
    <row r="137" spans="1:10" ht="15" x14ac:dyDescent="0.25">
      <c r="A137" s="20" t="s">
        <v>1409</v>
      </c>
      <c r="B137" s="21"/>
      <c r="C137" s="20" t="s">
        <v>701</v>
      </c>
      <c r="D137" s="20" t="s">
        <v>1311</v>
      </c>
      <c r="E137" s="18" t="s">
        <v>1318</v>
      </c>
      <c r="F137" s="18">
        <v>20</v>
      </c>
      <c r="G137" s="19" t="s">
        <v>702</v>
      </c>
      <c r="H137" s="33">
        <v>4.83</v>
      </c>
      <c r="I137" s="22">
        <f t="shared" si="10"/>
        <v>0</v>
      </c>
    </row>
    <row r="138" spans="1:10" ht="15" x14ac:dyDescent="0.25">
      <c r="A138" s="20" t="s">
        <v>703</v>
      </c>
      <c r="B138" s="21"/>
      <c r="C138" s="20" t="s">
        <v>704</v>
      </c>
      <c r="D138" s="20" t="s">
        <v>1311</v>
      </c>
      <c r="E138" s="18">
        <v>6</v>
      </c>
      <c r="F138" s="18">
        <v>120</v>
      </c>
      <c r="G138" s="19" t="s">
        <v>705</v>
      </c>
      <c r="H138" s="33">
        <v>9.32</v>
      </c>
      <c r="I138" s="22">
        <f t="shared" si="10"/>
        <v>0</v>
      </c>
    </row>
    <row r="139" spans="1:10" ht="15" x14ac:dyDescent="0.25">
      <c r="A139" s="20" t="s">
        <v>1410</v>
      </c>
      <c r="B139" s="21"/>
      <c r="C139" s="20" t="s">
        <v>704</v>
      </c>
      <c r="D139" s="20" t="s">
        <v>1311</v>
      </c>
      <c r="E139" s="18">
        <v>12</v>
      </c>
      <c r="F139" s="18">
        <v>72</v>
      </c>
      <c r="G139" s="19" t="s">
        <v>1411</v>
      </c>
      <c r="H139" s="33">
        <v>9.1300000000000008</v>
      </c>
      <c r="I139" s="22">
        <f t="shared" si="10"/>
        <v>0</v>
      </c>
    </row>
    <row r="140" spans="1:10" ht="15" x14ac:dyDescent="0.25">
      <c r="A140" s="20" t="s">
        <v>1412</v>
      </c>
      <c r="B140" s="21"/>
      <c r="C140" s="20" t="s">
        <v>704</v>
      </c>
      <c r="D140" s="20" t="s">
        <v>1311</v>
      </c>
      <c r="E140" s="18" t="s">
        <v>1318</v>
      </c>
      <c r="F140" s="18">
        <v>18</v>
      </c>
      <c r="G140" s="19" t="s">
        <v>705</v>
      </c>
      <c r="H140" s="33">
        <v>6.28</v>
      </c>
      <c r="I140" s="22">
        <f t="shared" si="10"/>
        <v>0</v>
      </c>
    </row>
    <row r="141" spans="1:10" ht="15" x14ac:dyDescent="0.25">
      <c r="A141" s="20" t="s">
        <v>706</v>
      </c>
      <c r="B141" s="21"/>
      <c r="C141" s="20" t="s">
        <v>707</v>
      </c>
      <c r="D141" s="20" t="s">
        <v>1311</v>
      </c>
      <c r="E141" s="18">
        <v>6</v>
      </c>
      <c r="F141" s="18">
        <v>120</v>
      </c>
      <c r="G141" s="19" t="s">
        <v>708</v>
      </c>
      <c r="H141" s="33">
        <v>11.76</v>
      </c>
      <c r="I141" s="22">
        <f t="shared" si="10"/>
        <v>0</v>
      </c>
    </row>
    <row r="142" spans="1:10" ht="15" x14ac:dyDescent="0.25">
      <c r="A142" s="20" t="s">
        <v>1413</v>
      </c>
      <c r="B142" s="21"/>
      <c r="C142" s="20" t="s">
        <v>707</v>
      </c>
      <c r="D142" s="20" t="s">
        <v>1311</v>
      </c>
      <c r="E142" s="18" t="s">
        <v>1318</v>
      </c>
      <c r="F142" s="18">
        <v>18</v>
      </c>
      <c r="G142" s="19" t="s">
        <v>708</v>
      </c>
      <c r="H142" s="33">
        <v>5.63</v>
      </c>
      <c r="I142" s="22">
        <f t="shared" si="10"/>
        <v>0</v>
      </c>
      <c r="J142" s="44" t="s">
        <v>1405</v>
      </c>
    </row>
    <row r="143" spans="1:10" ht="15" x14ac:dyDescent="0.25">
      <c r="A143" s="20" t="s">
        <v>709</v>
      </c>
      <c r="B143" s="21"/>
      <c r="C143" s="20" t="s">
        <v>710</v>
      </c>
      <c r="D143" s="20" t="s">
        <v>1311</v>
      </c>
      <c r="E143" s="18">
        <v>6</v>
      </c>
      <c r="F143" s="18">
        <v>72</v>
      </c>
      <c r="G143" s="19" t="s">
        <v>711</v>
      </c>
      <c r="H143" s="33">
        <v>16.53</v>
      </c>
      <c r="I143" s="22">
        <f t="shared" si="10"/>
        <v>0</v>
      </c>
    </row>
    <row r="144" spans="1:10" ht="15" x14ac:dyDescent="0.25">
      <c r="A144" s="20" t="s">
        <v>712</v>
      </c>
      <c r="B144" s="21"/>
      <c r="C144" s="20" t="s">
        <v>713</v>
      </c>
      <c r="D144" s="20" t="s">
        <v>1311</v>
      </c>
      <c r="E144" s="18">
        <v>6</v>
      </c>
      <c r="F144" s="18">
        <v>60</v>
      </c>
      <c r="G144" s="19" t="s">
        <v>714</v>
      </c>
      <c r="H144" s="33">
        <v>20.69</v>
      </c>
      <c r="I144" s="22">
        <f t="shared" si="10"/>
        <v>0</v>
      </c>
    </row>
    <row r="145" spans="1:10" ht="15" x14ac:dyDescent="0.25">
      <c r="A145" s="20" t="s">
        <v>715</v>
      </c>
      <c r="B145" s="21"/>
      <c r="C145" s="20" t="s">
        <v>716</v>
      </c>
      <c r="D145" s="20" t="s">
        <v>1311</v>
      </c>
      <c r="E145" s="18">
        <v>4</v>
      </c>
      <c r="F145" s="18">
        <v>24</v>
      </c>
      <c r="G145" s="19" t="s">
        <v>717</v>
      </c>
      <c r="H145" s="33">
        <v>30.41</v>
      </c>
      <c r="I145" s="22">
        <f t="shared" si="10"/>
        <v>0</v>
      </c>
    </row>
    <row r="146" spans="1:10" ht="22.5" customHeight="1" x14ac:dyDescent="0.25">
      <c r="A146" s="23" t="s">
        <v>718</v>
      </c>
      <c r="B146" s="15"/>
      <c r="C146" s="16"/>
      <c r="D146" s="20" t="s">
        <v>9</v>
      </c>
      <c r="E146" s="18"/>
      <c r="F146" s="18"/>
      <c r="G146" s="19"/>
      <c r="H146" s="33"/>
      <c r="I146" s="22"/>
    </row>
    <row r="147" spans="1:10" ht="15" x14ac:dyDescent="0.25">
      <c r="A147" s="20" t="s">
        <v>719</v>
      </c>
      <c r="B147" s="21"/>
      <c r="C147" s="20" t="s">
        <v>720</v>
      </c>
      <c r="D147" s="20" t="s">
        <v>1311</v>
      </c>
      <c r="E147" s="18">
        <v>24</v>
      </c>
      <c r="F147" s="18">
        <v>96</v>
      </c>
      <c r="G147" s="19" t="s">
        <v>721</v>
      </c>
      <c r="H147" s="33">
        <v>15.08</v>
      </c>
      <c r="I147" s="22">
        <f t="shared" ref="I147:I156" si="11">ROUND(IFERROR(H147*$I$6,"-"),4)</f>
        <v>0</v>
      </c>
    </row>
    <row r="148" spans="1:10" ht="15" x14ac:dyDescent="0.25">
      <c r="A148" s="20" t="s">
        <v>722</v>
      </c>
      <c r="B148" s="21"/>
      <c r="C148" s="20" t="s">
        <v>723</v>
      </c>
      <c r="D148" s="20" t="s">
        <v>1311</v>
      </c>
      <c r="E148" s="18">
        <v>12</v>
      </c>
      <c r="F148" s="18">
        <v>72</v>
      </c>
      <c r="G148" s="19" t="s">
        <v>724</v>
      </c>
      <c r="H148" s="33">
        <v>19.05</v>
      </c>
      <c r="I148" s="22">
        <f t="shared" si="11"/>
        <v>0</v>
      </c>
    </row>
    <row r="149" spans="1:10" ht="15" x14ac:dyDescent="0.25">
      <c r="A149" s="20" t="s">
        <v>725</v>
      </c>
      <c r="B149" s="21"/>
      <c r="C149" s="20" t="s">
        <v>726</v>
      </c>
      <c r="D149" s="20" t="s">
        <v>1311</v>
      </c>
      <c r="E149" s="18">
        <v>12</v>
      </c>
      <c r="F149" s="18">
        <v>60</v>
      </c>
      <c r="G149" s="19" t="s">
        <v>727</v>
      </c>
      <c r="H149" s="33">
        <v>23.88</v>
      </c>
      <c r="I149" s="22">
        <f t="shared" si="11"/>
        <v>0</v>
      </c>
    </row>
    <row r="150" spans="1:10" ht="15" x14ac:dyDescent="0.25">
      <c r="A150" s="20" t="s">
        <v>728</v>
      </c>
      <c r="B150" s="21"/>
      <c r="C150" s="20" t="s">
        <v>729</v>
      </c>
      <c r="D150" s="20" t="s">
        <v>1311</v>
      </c>
      <c r="E150" s="18">
        <v>6</v>
      </c>
      <c r="F150" s="18">
        <v>36</v>
      </c>
      <c r="G150" s="19" t="s">
        <v>730</v>
      </c>
      <c r="H150" s="33">
        <v>33.78</v>
      </c>
      <c r="I150" s="22">
        <f t="shared" si="11"/>
        <v>0</v>
      </c>
    </row>
    <row r="151" spans="1:10" ht="15" x14ac:dyDescent="0.25">
      <c r="A151" s="20" t="s">
        <v>731</v>
      </c>
      <c r="B151" s="21"/>
      <c r="C151" s="20" t="s">
        <v>732</v>
      </c>
      <c r="D151" s="20" t="s">
        <v>1311</v>
      </c>
      <c r="E151" s="18">
        <v>6</v>
      </c>
      <c r="F151" s="18">
        <v>30</v>
      </c>
      <c r="G151" s="19" t="s">
        <v>733</v>
      </c>
      <c r="H151" s="33">
        <v>41.42</v>
      </c>
      <c r="I151" s="22">
        <f t="shared" si="11"/>
        <v>0</v>
      </c>
    </row>
    <row r="152" spans="1:10" ht="15" x14ac:dyDescent="0.25">
      <c r="A152" s="20" t="s">
        <v>734</v>
      </c>
      <c r="B152" s="21"/>
      <c r="C152" s="20" t="s">
        <v>735</v>
      </c>
      <c r="D152" s="20" t="s">
        <v>1311</v>
      </c>
      <c r="E152" s="18">
        <v>4</v>
      </c>
      <c r="F152" s="18">
        <v>12</v>
      </c>
      <c r="G152" s="19" t="s">
        <v>736</v>
      </c>
      <c r="H152" s="33">
        <v>62.71</v>
      </c>
      <c r="I152" s="22">
        <f t="shared" si="11"/>
        <v>0</v>
      </c>
    </row>
    <row r="153" spans="1:10" ht="15" x14ac:dyDescent="0.25">
      <c r="A153" s="20" t="s">
        <v>737</v>
      </c>
      <c r="B153" s="21"/>
      <c r="C153" s="20" t="s">
        <v>738</v>
      </c>
      <c r="D153" s="20" t="s">
        <v>1311</v>
      </c>
      <c r="E153" s="18">
        <v>12</v>
      </c>
      <c r="F153" s="18">
        <v>72</v>
      </c>
      <c r="G153" s="19" t="s">
        <v>739</v>
      </c>
      <c r="H153" s="33">
        <v>19.309999999999999</v>
      </c>
      <c r="I153" s="22">
        <f t="shared" si="11"/>
        <v>0</v>
      </c>
    </row>
    <row r="154" spans="1:10" ht="15" x14ac:dyDescent="0.25">
      <c r="A154" s="20" t="s">
        <v>740</v>
      </c>
      <c r="B154" s="21"/>
      <c r="C154" s="20" t="s">
        <v>741</v>
      </c>
      <c r="D154" s="20" t="s">
        <v>1311</v>
      </c>
      <c r="E154" s="18">
        <v>24</v>
      </c>
      <c r="F154" s="18">
        <v>96</v>
      </c>
      <c r="G154" s="19" t="s">
        <v>742</v>
      </c>
      <c r="H154" s="33">
        <v>8.67</v>
      </c>
      <c r="I154" s="22">
        <f t="shared" si="11"/>
        <v>0</v>
      </c>
    </row>
    <row r="155" spans="1:10" ht="15" x14ac:dyDescent="0.25">
      <c r="A155" s="20" t="s">
        <v>743</v>
      </c>
      <c r="B155" s="21"/>
      <c r="C155" s="20" t="s">
        <v>744</v>
      </c>
      <c r="D155" s="20" t="s">
        <v>1311</v>
      </c>
      <c r="E155" s="18">
        <v>6</v>
      </c>
      <c r="F155" s="18">
        <v>36</v>
      </c>
      <c r="G155" s="19" t="s">
        <v>745</v>
      </c>
      <c r="H155" s="33">
        <v>18.57</v>
      </c>
      <c r="I155" s="22">
        <f t="shared" si="11"/>
        <v>0</v>
      </c>
    </row>
    <row r="156" spans="1:10" ht="15" x14ac:dyDescent="0.25">
      <c r="A156" s="20" t="s">
        <v>746</v>
      </c>
      <c r="B156" s="21"/>
      <c r="C156" s="20" t="s">
        <v>747</v>
      </c>
      <c r="D156" s="20" t="s">
        <v>1311</v>
      </c>
      <c r="E156" s="18">
        <v>4</v>
      </c>
      <c r="F156" s="18">
        <v>12</v>
      </c>
      <c r="G156" s="19" t="s">
        <v>748</v>
      </c>
      <c r="H156" s="33">
        <v>32.67</v>
      </c>
      <c r="I156" s="22">
        <f t="shared" si="11"/>
        <v>0</v>
      </c>
    </row>
    <row r="157" spans="1:10" ht="22.5" customHeight="1" x14ac:dyDescent="0.25">
      <c r="A157" s="23" t="s">
        <v>756</v>
      </c>
      <c r="B157" s="15"/>
      <c r="C157" s="16"/>
      <c r="D157" s="20" t="s">
        <v>9</v>
      </c>
      <c r="E157" s="18"/>
      <c r="F157" s="18"/>
      <c r="G157" s="19"/>
      <c r="H157" s="33"/>
      <c r="I157" s="22"/>
    </row>
    <row r="158" spans="1:10" ht="15" x14ac:dyDescent="0.25">
      <c r="A158" s="20" t="s">
        <v>757</v>
      </c>
      <c r="B158" s="21"/>
      <c r="C158" s="20" t="s">
        <v>758</v>
      </c>
      <c r="D158" s="20" t="s">
        <v>1311</v>
      </c>
      <c r="E158" s="18">
        <v>12</v>
      </c>
      <c r="F158" s="18">
        <v>96</v>
      </c>
      <c r="G158" s="19" t="s">
        <v>759</v>
      </c>
      <c r="H158" s="33">
        <v>5.69</v>
      </c>
      <c r="I158" s="22">
        <f t="shared" ref="I158:I174" si="12">ROUND(IFERROR(H158*$I$6,"-"),4)</f>
        <v>0</v>
      </c>
    </row>
    <row r="159" spans="1:10" ht="15" x14ac:dyDescent="0.25">
      <c r="A159" s="20" t="s">
        <v>760</v>
      </c>
      <c r="B159" s="21"/>
      <c r="C159" s="20" t="s">
        <v>761</v>
      </c>
      <c r="D159" s="20" t="s">
        <v>1311</v>
      </c>
      <c r="E159" s="18">
        <v>12</v>
      </c>
      <c r="F159" s="18">
        <v>72</v>
      </c>
      <c r="G159" s="19" t="s">
        <v>762</v>
      </c>
      <c r="H159" s="33">
        <v>7.8</v>
      </c>
      <c r="I159" s="22">
        <f t="shared" si="12"/>
        <v>0</v>
      </c>
    </row>
    <row r="160" spans="1:10" ht="15" x14ac:dyDescent="0.25">
      <c r="A160" s="20" t="s">
        <v>1504</v>
      </c>
      <c r="B160" s="21"/>
      <c r="C160" s="20" t="s">
        <v>761</v>
      </c>
      <c r="D160" s="20" t="s">
        <v>1311</v>
      </c>
      <c r="E160" s="18">
        <v>12</v>
      </c>
      <c r="F160" s="18">
        <v>72</v>
      </c>
      <c r="G160" s="19" t="s">
        <v>1411</v>
      </c>
      <c r="H160" s="33">
        <v>7.22</v>
      </c>
      <c r="I160" s="22">
        <f t="shared" si="12"/>
        <v>0</v>
      </c>
      <c r="J160" s="44" t="s">
        <v>1405</v>
      </c>
    </row>
    <row r="161" spans="1:10" ht="15" x14ac:dyDescent="0.25">
      <c r="A161" s="20" t="s">
        <v>763</v>
      </c>
      <c r="B161" s="21"/>
      <c r="C161" s="20" t="s">
        <v>761</v>
      </c>
      <c r="D161" s="20" t="s">
        <v>1311</v>
      </c>
      <c r="E161" s="18" t="s">
        <v>1318</v>
      </c>
      <c r="F161" s="18">
        <v>25</v>
      </c>
      <c r="G161" s="19" t="s">
        <v>762</v>
      </c>
      <c r="H161" s="33">
        <v>5.74</v>
      </c>
      <c r="I161" s="22">
        <f t="shared" si="12"/>
        <v>0</v>
      </c>
      <c r="J161" s="44" t="s">
        <v>1405</v>
      </c>
    </row>
    <row r="162" spans="1:10" ht="15" x14ac:dyDescent="0.25">
      <c r="A162" s="20" t="s">
        <v>764</v>
      </c>
      <c r="B162" s="21"/>
      <c r="C162" s="20" t="s">
        <v>765</v>
      </c>
      <c r="D162" s="20" t="s">
        <v>1311</v>
      </c>
      <c r="E162" s="18">
        <v>12</v>
      </c>
      <c r="F162" s="18">
        <v>60</v>
      </c>
      <c r="G162" s="19" t="s">
        <v>766</v>
      </c>
      <c r="H162" s="33">
        <v>10.71</v>
      </c>
      <c r="I162" s="22">
        <f t="shared" si="12"/>
        <v>0</v>
      </c>
    </row>
    <row r="163" spans="1:10" ht="15" x14ac:dyDescent="0.25">
      <c r="A163" s="20" t="s">
        <v>767</v>
      </c>
      <c r="B163" s="21"/>
      <c r="C163" s="20" t="s">
        <v>765</v>
      </c>
      <c r="D163" s="20" t="s">
        <v>1311</v>
      </c>
      <c r="E163" s="18" t="s">
        <v>1318</v>
      </c>
      <c r="F163" s="18">
        <v>12</v>
      </c>
      <c r="G163" s="19" t="s">
        <v>766</v>
      </c>
      <c r="H163" s="33">
        <v>8.2899999999999991</v>
      </c>
      <c r="I163" s="22">
        <f t="shared" si="12"/>
        <v>0</v>
      </c>
      <c r="J163" s="44" t="s">
        <v>1405</v>
      </c>
    </row>
    <row r="164" spans="1:10" ht="15" x14ac:dyDescent="0.25">
      <c r="A164" s="20" t="s">
        <v>768</v>
      </c>
      <c r="B164" s="21"/>
      <c r="C164" s="20" t="s">
        <v>769</v>
      </c>
      <c r="D164" s="20" t="s">
        <v>1311</v>
      </c>
      <c r="E164" s="18">
        <v>6</v>
      </c>
      <c r="F164" s="18">
        <v>36</v>
      </c>
      <c r="G164" s="19" t="s">
        <v>770</v>
      </c>
      <c r="H164" s="33">
        <v>13.06</v>
      </c>
      <c r="I164" s="22">
        <f t="shared" si="12"/>
        <v>0</v>
      </c>
    </row>
    <row r="165" spans="1:10" ht="15" x14ac:dyDescent="0.25">
      <c r="A165" s="20" t="s">
        <v>771</v>
      </c>
      <c r="B165" s="21"/>
      <c r="C165" s="20" t="s">
        <v>772</v>
      </c>
      <c r="D165" s="20" t="s">
        <v>1311</v>
      </c>
      <c r="E165" s="18">
        <v>6</v>
      </c>
      <c r="F165" s="18">
        <v>36</v>
      </c>
      <c r="G165" s="19" t="s">
        <v>773</v>
      </c>
      <c r="H165" s="33">
        <v>18.809999999999999</v>
      </c>
      <c r="I165" s="22">
        <f t="shared" si="12"/>
        <v>0</v>
      </c>
    </row>
    <row r="166" spans="1:10" ht="15" x14ac:dyDescent="0.25">
      <c r="A166" s="20" t="s">
        <v>1414</v>
      </c>
      <c r="B166" s="21"/>
      <c r="C166" s="20" t="s">
        <v>772</v>
      </c>
      <c r="D166" s="20" t="s">
        <v>1311</v>
      </c>
      <c r="E166" s="18">
        <v>6</v>
      </c>
      <c r="F166" s="18">
        <v>36</v>
      </c>
      <c r="G166" s="19" t="s">
        <v>1415</v>
      </c>
      <c r="H166" s="33">
        <v>17.420000000000002</v>
      </c>
      <c r="I166" s="22">
        <f t="shared" si="12"/>
        <v>0</v>
      </c>
      <c r="J166" s="44" t="s">
        <v>1405</v>
      </c>
    </row>
    <row r="167" spans="1:10" ht="15" x14ac:dyDescent="0.25">
      <c r="A167" s="20" t="s">
        <v>774</v>
      </c>
      <c r="B167" s="21"/>
      <c r="C167" s="20" t="s">
        <v>775</v>
      </c>
      <c r="D167" s="20" t="s">
        <v>1311</v>
      </c>
      <c r="E167" s="18">
        <v>6</v>
      </c>
      <c r="F167" s="18">
        <v>24</v>
      </c>
      <c r="G167" s="19" t="s">
        <v>776</v>
      </c>
      <c r="H167" s="33">
        <v>25.5</v>
      </c>
      <c r="I167" s="22">
        <f t="shared" si="12"/>
        <v>0</v>
      </c>
    </row>
    <row r="168" spans="1:10" ht="15" x14ac:dyDescent="0.25">
      <c r="A168" s="20" t="s">
        <v>777</v>
      </c>
      <c r="B168" s="21"/>
      <c r="C168" s="20" t="s">
        <v>778</v>
      </c>
      <c r="D168" s="20" t="s">
        <v>1311</v>
      </c>
      <c r="E168" s="18">
        <v>12</v>
      </c>
      <c r="F168" s="18">
        <v>96</v>
      </c>
      <c r="G168" s="19" t="s">
        <v>779</v>
      </c>
      <c r="H168" s="33">
        <v>5.69</v>
      </c>
      <c r="I168" s="22">
        <f t="shared" si="12"/>
        <v>0</v>
      </c>
    </row>
    <row r="169" spans="1:10" ht="15" x14ac:dyDescent="0.25">
      <c r="A169" s="20" t="s">
        <v>780</v>
      </c>
      <c r="B169" s="21"/>
      <c r="C169" s="20" t="s">
        <v>781</v>
      </c>
      <c r="D169" s="20" t="s">
        <v>1311</v>
      </c>
      <c r="E169" s="18">
        <v>12</v>
      </c>
      <c r="F169" s="18">
        <v>72</v>
      </c>
      <c r="G169" s="19" t="s">
        <v>782</v>
      </c>
      <c r="H169" s="33">
        <v>7.8</v>
      </c>
      <c r="I169" s="22">
        <f t="shared" si="12"/>
        <v>0</v>
      </c>
    </row>
    <row r="170" spans="1:10" ht="15" x14ac:dyDescent="0.25">
      <c r="A170" s="20" t="s">
        <v>783</v>
      </c>
      <c r="B170" s="21"/>
      <c r="C170" s="20" t="s">
        <v>781</v>
      </c>
      <c r="D170" s="20" t="s">
        <v>1311</v>
      </c>
      <c r="E170" s="18" t="s">
        <v>1318</v>
      </c>
      <c r="F170" s="18">
        <v>25</v>
      </c>
      <c r="G170" s="19" t="s">
        <v>782</v>
      </c>
      <c r="H170" s="33">
        <v>5.74</v>
      </c>
      <c r="I170" s="22">
        <f t="shared" si="12"/>
        <v>0</v>
      </c>
      <c r="J170" s="44" t="s">
        <v>1405</v>
      </c>
    </row>
    <row r="171" spans="1:10" ht="15" x14ac:dyDescent="0.25">
      <c r="A171" s="20" t="s">
        <v>784</v>
      </c>
      <c r="B171" s="21"/>
      <c r="C171" s="20" t="s">
        <v>785</v>
      </c>
      <c r="D171" s="20" t="s">
        <v>1311</v>
      </c>
      <c r="E171" s="18">
        <v>12</v>
      </c>
      <c r="F171" s="18">
        <v>60</v>
      </c>
      <c r="G171" s="19" t="s">
        <v>786</v>
      </c>
      <c r="H171" s="33">
        <v>10.71</v>
      </c>
      <c r="I171" s="22">
        <f t="shared" si="12"/>
        <v>0</v>
      </c>
    </row>
    <row r="172" spans="1:10" ht="15" x14ac:dyDescent="0.25">
      <c r="A172" s="20" t="s">
        <v>787</v>
      </c>
      <c r="B172" s="21"/>
      <c r="C172" s="20" t="s">
        <v>788</v>
      </c>
      <c r="D172" s="20" t="s">
        <v>1311</v>
      </c>
      <c r="E172" s="18">
        <v>6</v>
      </c>
      <c r="F172" s="18">
        <v>36</v>
      </c>
      <c r="G172" s="19" t="s">
        <v>789</v>
      </c>
      <c r="H172" s="33">
        <v>13.06</v>
      </c>
      <c r="I172" s="22">
        <f t="shared" si="12"/>
        <v>0</v>
      </c>
    </row>
    <row r="173" spans="1:10" ht="15" x14ac:dyDescent="0.25">
      <c r="A173" s="20" t="s">
        <v>790</v>
      </c>
      <c r="B173" s="21"/>
      <c r="C173" s="20" t="s">
        <v>791</v>
      </c>
      <c r="D173" s="20" t="s">
        <v>1311</v>
      </c>
      <c r="E173" s="18">
        <v>6</v>
      </c>
      <c r="F173" s="18">
        <v>36</v>
      </c>
      <c r="G173" s="19" t="s">
        <v>792</v>
      </c>
      <c r="H173" s="33">
        <v>18.809999999999999</v>
      </c>
      <c r="I173" s="22">
        <f t="shared" si="12"/>
        <v>0</v>
      </c>
    </row>
    <row r="174" spans="1:10" ht="15" x14ac:dyDescent="0.25">
      <c r="A174" s="20" t="s">
        <v>793</v>
      </c>
      <c r="B174" s="21"/>
      <c r="C174" s="20" t="s">
        <v>794</v>
      </c>
      <c r="D174" s="20" t="s">
        <v>1311</v>
      </c>
      <c r="E174" s="18">
        <v>6</v>
      </c>
      <c r="F174" s="18">
        <v>24</v>
      </c>
      <c r="G174" s="19" t="s">
        <v>795</v>
      </c>
      <c r="H174" s="33">
        <v>25.5</v>
      </c>
      <c r="I174" s="22">
        <f t="shared" si="12"/>
        <v>0</v>
      </c>
    </row>
    <row r="175" spans="1:10" ht="22.5" customHeight="1" x14ac:dyDescent="0.25">
      <c r="A175" s="23" t="s">
        <v>1329</v>
      </c>
      <c r="B175" s="15"/>
      <c r="C175" s="16"/>
      <c r="D175" s="20" t="s">
        <v>9</v>
      </c>
      <c r="E175" s="18"/>
      <c r="F175" s="18"/>
      <c r="G175" s="19"/>
      <c r="H175" s="33"/>
      <c r="I175" s="22"/>
    </row>
    <row r="176" spans="1:10" ht="15" x14ac:dyDescent="0.25">
      <c r="A176" s="20" t="s">
        <v>796</v>
      </c>
      <c r="B176" s="21"/>
      <c r="C176" s="20" t="s">
        <v>758</v>
      </c>
      <c r="D176" s="20" t="s">
        <v>1311</v>
      </c>
      <c r="E176" s="18">
        <v>12</v>
      </c>
      <c r="F176" s="18">
        <v>96</v>
      </c>
      <c r="G176" s="19" t="s">
        <v>797</v>
      </c>
      <c r="H176" s="33">
        <v>4.17</v>
      </c>
      <c r="I176" s="22">
        <f t="shared" ref="I176:I191" si="13">ROUND(IFERROR(H176*$I$6,"-"),4)</f>
        <v>0</v>
      </c>
      <c r="J176" s="44" t="s">
        <v>1405</v>
      </c>
    </row>
    <row r="177" spans="1:10" ht="15" x14ac:dyDescent="0.25">
      <c r="A177" s="20" t="s">
        <v>798</v>
      </c>
      <c r="B177" s="21"/>
      <c r="C177" s="20" t="s">
        <v>758</v>
      </c>
      <c r="D177" s="20" t="s">
        <v>1311</v>
      </c>
      <c r="E177" s="18" t="s">
        <v>1318</v>
      </c>
      <c r="F177" s="18">
        <v>36</v>
      </c>
      <c r="G177" s="19" t="s">
        <v>797</v>
      </c>
      <c r="H177" s="33">
        <v>4.16</v>
      </c>
      <c r="I177" s="22">
        <f t="shared" si="13"/>
        <v>0</v>
      </c>
    </row>
    <row r="178" spans="1:10" ht="15" x14ac:dyDescent="0.25">
      <c r="A178" s="20" t="s">
        <v>799</v>
      </c>
      <c r="B178" s="21"/>
      <c r="C178" s="20" t="s">
        <v>761</v>
      </c>
      <c r="D178" s="20" t="s">
        <v>1311</v>
      </c>
      <c r="E178" s="18">
        <v>12</v>
      </c>
      <c r="F178" s="18">
        <v>72</v>
      </c>
      <c r="G178" s="19" t="s">
        <v>800</v>
      </c>
      <c r="H178" s="33">
        <v>3.26</v>
      </c>
      <c r="I178" s="22">
        <f t="shared" si="13"/>
        <v>0</v>
      </c>
      <c r="J178" s="44" t="s">
        <v>1405</v>
      </c>
    </row>
    <row r="179" spans="1:10" ht="15" x14ac:dyDescent="0.25">
      <c r="A179" s="20" t="s">
        <v>801</v>
      </c>
      <c r="B179" s="21"/>
      <c r="C179" s="20" t="s">
        <v>761</v>
      </c>
      <c r="D179" s="20" t="s">
        <v>1311</v>
      </c>
      <c r="E179" s="18" t="s">
        <v>1318</v>
      </c>
      <c r="F179" s="18">
        <v>25</v>
      </c>
      <c r="G179" s="19" t="s">
        <v>800</v>
      </c>
      <c r="H179" s="33">
        <v>5.71</v>
      </c>
      <c r="I179" s="22">
        <f t="shared" si="13"/>
        <v>0</v>
      </c>
    </row>
    <row r="180" spans="1:10" ht="15" x14ac:dyDescent="0.25">
      <c r="A180" s="20" t="s">
        <v>802</v>
      </c>
      <c r="B180" s="21"/>
      <c r="C180" s="20" t="s">
        <v>765</v>
      </c>
      <c r="D180" s="20" t="s">
        <v>1311</v>
      </c>
      <c r="E180" s="18" t="s">
        <v>1318</v>
      </c>
      <c r="F180" s="18">
        <v>12</v>
      </c>
      <c r="G180" s="19" t="s">
        <v>803</v>
      </c>
      <c r="H180" s="33">
        <v>9.1999999999999993</v>
      </c>
      <c r="I180" s="22">
        <f t="shared" si="13"/>
        <v>0</v>
      </c>
    </row>
    <row r="181" spans="1:10" ht="15" x14ac:dyDescent="0.25">
      <c r="A181" s="20" t="s">
        <v>804</v>
      </c>
      <c r="B181" s="21"/>
      <c r="C181" s="20" t="s">
        <v>769</v>
      </c>
      <c r="D181" s="20" t="s">
        <v>1311</v>
      </c>
      <c r="E181" s="18" t="s">
        <v>1318</v>
      </c>
      <c r="F181" s="18">
        <v>9</v>
      </c>
      <c r="G181" s="19" t="s">
        <v>805</v>
      </c>
      <c r="H181" s="33">
        <v>15.1</v>
      </c>
      <c r="I181" s="22">
        <f t="shared" si="13"/>
        <v>0</v>
      </c>
    </row>
    <row r="182" spans="1:10" ht="15" x14ac:dyDescent="0.25">
      <c r="A182" s="20" t="s">
        <v>806</v>
      </c>
      <c r="B182" s="21"/>
      <c r="C182" s="20" t="s">
        <v>772</v>
      </c>
      <c r="D182" s="20" t="s">
        <v>1311</v>
      </c>
      <c r="E182" s="18" t="s">
        <v>1318</v>
      </c>
      <c r="F182" s="18">
        <v>5</v>
      </c>
      <c r="G182" s="19" t="s">
        <v>807</v>
      </c>
      <c r="H182" s="33">
        <v>17.22</v>
      </c>
      <c r="I182" s="22">
        <f t="shared" si="13"/>
        <v>0</v>
      </c>
    </row>
    <row r="183" spans="1:10" ht="15" x14ac:dyDescent="0.25">
      <c r="A183" s="20" t="s">
        <v>808</v>
      </c>
      <c r="B183" s="21"/>
      <c r="C183" s="20" t="s">
        <v>775</v>
      </c>
      <c r="D183" s="20" t="s">
        <v>1311</v>
      </c>
      <c r="E183" s="18" t="s">
        <v>1318</v>
      </c>
      <c r="F183" s="18">
        <v>4</v>
      </c>
      <c r="G183" s="19" t="s">
        <v>809</v>
      </c>
      <c r="H183" s="33">
        <v>30.54</v>
      </c>
      <c r="I183" s="22">
        <f t="shared" si="13"/>
        <v>0</v>
      </c>
    </row>
    <row r="184" spans="1:10" ht="15" x14ac:dyDescent="0.25">
      <c r="A184" s="20" t="s">
        <v>810</v>
      </c>
      <c r="B184" s="21"/>
      <c r="C184" s="20" t="s">
        <v>778</v>
      </c>
      <c r="D184" s="20" t="s">
        <v>1311</v>
      </c>
      <c r="E184" s="18" t="s">
        <v>1318</v>
      </c>
      <c r="F184" s="18">
        <v>36</v>
      </c>
      <c r="G184" s="19" t="s">
        <v>811</v>
      </c>
      <c r="H184" s="33">
        <v>4.16</v>
      </c>
      <c r="I184" s="22">
        <f t="shared" si="13"/>
        <v>0</v>
      </c>
    </row>
    <row r="185" spans="1:10" ht="15" x14ac:dyDescent="0.25">
      <c r="A185" s="20" t="s">
        <v>812</v>
      </c>
      <c r="B185" s="21"/>
      <c r="C185" s="20" t="s">
        <v>781</v>
      </c>
      <c r="D185" s="20" t="s">
        <v>1311</v>
      </c>
      <c r="E185" s="18" t="s">
        <v>1318</v>
      </c>
      <c r="F185" s="18">
        <v>25</v>
      </c>
      <c r="G185" s="19" t="s">
        <v>813</v>
      </c>
      <c r="H185" s="33">
        <v>5.71</v>
      </c>
      <c r="I185" s="22">
        <f t="shared" si="13"/>
        <v>0</v>
      </c>
    </row>
    <row r="186" spans="1:10" ht="15" x14ac:dyDescent="0.25">
      <c r="A186" s="20" t="s">
        <v>815</v>
      </c>
      <c r="B186" s="21"/>
      <c r="C186" s="20" t="s">
        <v>785</v>
      </c>
      <c r="D186" s="20" t="s">
        <v>1311</v>
      </c>
      <c r="E186" s="18" t="s">
        <v>1318</v>
      </c>
      <c r="F186" s="18">
        <v>12</v>
      </c>
      <c r="G186" s="19" t="s">
        <v>814</v>
      </c>
      <c r="H186" s="33">
        <v>9.1999999999999993</v>
      </c>
      <c r="I186" s="22">
        <f t="shared" si="13"/>
        <v>0</v>
      </c>
    </row>
    <row r="187" spans="1:10" ht="15" x14ac:dyDescent="0.25">
      <c r="A187" s="20" t="s">
        <v>816</v>
      </c>
      <c r="B187" s="21"/>
      <c r="C187" s="20" t="s">
        <v>788</v>
      </c>
      <c r="D187" s="20" t="s">
        <v>1311</v>
      </c>
      <c r="E187" s="18" t="s">
        <v>1318</v>
      </c>
      <c r="F187" s="18">
        <v>9</v>
      </c>
      <c r="G187" s="19" t="s">
        <v>817</v>
      </c>
      <c r="H187" s="33">
        <v>15.1</v>
      </c>
      <c r="I187" s="22">
        <f t="shared" si="13"/>
        <v>0</v>
      </c>
    </row>
    <row r="188" spans="1:10" ht="15" x14ac:dyDescent="0.25">
      <c r="A188" s="20" t="s">
        <v>818</v>
      </c>
      <c r="B188" s="21"/>
      <c r="C188" s="20" t="s">
        <v>791</v>
      </c>
      <c r="D188" s="20" t="s">
        <v>1311</v>
      </c>
      <c r="E188" s="18" t="s">
        <v>1318</v>
      </c>
      <c r="F188" s="18">
        <v>5</v>
      </c>
      <c r="G188" s="19" t="s">
        <v>819</v>
      </c>
      <c r="H188" s="33">
        <v>17.22</v>
      </c>
      <c r="I188" s="22">
        <f t="shared" si="13"/>
        <v>0</v>
      </c>
    </row>
    <row r="189" spans="1:10" ht="15" x14ac:dyDescent="0.25">
      <c r="A189" s="20" t="s">
        <v>820</v>
      </c>
      <c r="B189" s="21"/>
      <c r="C189" s="20" t="s">
        <v>794</v>
      </c>
      <c r="D189" s="20" t="s">
        <v>1311</v>
      </c>
      <c r="E189" s="18" t="s">
        <v>1318</v>
      </c>
      <c r="F189" s="18">
        <v>4</v>
      </c>
      <c r="G189" s="19" t="s">
        <v>821</v>
      </c>
      <c r="H189" s="33">
        <v>30.54</v>
      </c>
      <c r="I189" s="22">
        <f t="shared" si="13"/>
        <v>0</v>
      </c>
    </row>
    <row r="190" spans="1:10" ht="15" x14ac:dyDescent="0.25">
      <c r="A190" s="20" t="s">
        <v>822</v>
      </c>
      <c r="B190" s="21"/>
      <c r="C190" s="20" t="s">
        <v>823</v>
      </c>
      <c r="D190" s="20" t="s">
        <v>1311</v>
      </c>
      <c r="E190" s="18" t="s">
        <v>1318</v>
      </c>
      <c r="F190" s="18">
        <v>4</v>
      </c>
      <c r="G190" s="19" t="s">
        <v>824</v>
      </c>
      <c r="H190" s="33">
        <v>82.9</v>
      </c>
      <c r="I190" s="22">
        <f t="shared" si="13"/>
        <v>0</v>
      </c>
    </row>
    <row r="191" spans="1:10" ht="15" x14ac:dyDescent="0.25">
      <c r="A191" s="20" t="s">
        <v>825</v>
      </c>
      <c r="B191" s="21"/>
      <c r="C191" s="20" t="s">
        <v>826</v>
      </c>
      <c r="D191" s="20" t="s">
        <v>1311</v>
      </c>
      <c r="E191" s="18" t="s">
        <v>1318</v>
      </c>
      <c r="F191" s="18">
        <v>4</v>
      </c>
      <c r="G191" s="19" t="s">
        <v>827</v>
      </c>
      <c r="H191" s="33">
        <v>131.76</v>
      </c>
      <c r="I191" s="22">
        <f t="shared" si="13"/>
        <v>0</v>
      </c>
    </row>
    <row r="192" spans="1:10" ht="22.5" customHeight="1" x14ac:dyDescent="0.25">
      <c r="A192" s="23" t="s">
        <v>828</v>
      </c>
      <c r="B192" s="15"/>
      <c r="C192" s="16"/>
      <c r="D192" s="20" t="s">
        <v>9</v>
      </c>
      <c r="E192" s="18"/>
      <c r="F192" s="18"/>
      <c r="G192" s="19"/>
      <c r="H192" s="33"/>
      <c r="I192" s="22"/>
    </row>
    <row r="193" spans="1:9" ht="15" x14ac:dyDescent="0.25">
      <c r="A193" s="20" t="s">
        <v>829</v>
      </c>
      <c r="B193" s="21"/>
      <c r="C193" s="20" t="s">
        <v>778</v>
      </c>
      <c r="D193" s="20" t="s">
        <v>1311</v>
      </c>
      <c r="E193" s="18">
        <v>12</v>
      </c>
      <c r="F193" s="18">
        <v>144</v>
      </c>
      <c r="G193" s="19" t="s">
        <v>830</v>
      </c>
      <c r="H193" s="33">
        <v>5.85</v>
      </c>
      <c r="I193" s="22">
        <f>ROUND(IFERROR(H193*$I$6,"-"),4)</f>
        <v>0</v>
      </c>
    </row>
    <row r="194" spans="1:9" ht="15" x14ac:dyDescent="0.25">
      <c r="A194" s="20" t="s">
        <v>1416</v>
      </c>
      <c r="B194" s="21"/>
      <c r="C194" s="20" t="s">
        <v>778</v>
      </c>
      <c r="D194" s="20" t="s">
        <v>1311</v>
      </c>
      <c r="E194" s="18" t="s">
        <v>1318</v>
      </c>
      <c r="F194" s="18">
        <v>18</v>
      </c>
      <c r="G194" s="19" t="s">
        <v>1417</v>
      </c>
      <c r="H194" s="33">
        <v>3.42</v>
      </c>
      <c r="I194" s="22">
        <f>ROUND(IFERROR(H194*$I$6,"-"),4)</f>
        <v>0</v>
      </c>
    </row>
    <row r="195" spans="1:9" ht="15" x14ac:dyDescent="0.25">
      <c r="A195" s="20" t="s">
        <v>831</v>
      </c>
      <c r="B195" s="21"/>
      <c r="C195" s="20" t="s">
        <v>781</v>
      </c>
      <c r="D195" s="20" t="s">
        <v>1311</v>
      </c>
      <c r="E195" s="18">
        <v>12</v>
      </c>
      <c r="F195" s="18">
        <v>144</v>
      </c>
      <c r="G195" s="19" t="s">
        <v>832</v>
      </c>
      <c r="H195" s="33">
        <v>12.19</v>
      </c>
      <c r="I195" s="22">
        <f>ROUND(IFERROR(H195*$I$6,"-"),4)</f>
        <v>0</v>
      </c>
    </row>
    <row r="196" spans="1:9" ht="15" x14ac:dyDescent="0.25">
      <c r="A196" s="20" t="s">
        <v>1418</v>
      </c>
      <c r="B196" s="21"/>
      <c r="C196" s="20" t="s">
        <v>781</v>
      </c>
      <c r="D196" s="20" t="s">
        <v>1311</v>
      </c>
      <c r="E196" s="18" t="s">
        <v>1318</v>
      </c>
      <c r="F196" s="18">
        <v>10</v>
      </c>
      <c r="G196" s="19" t="s">
        <v>1419</v>
      </c>
      <c r="H196" s="33">
        <v>5.13</v>
      </c>
      <c r="I196" s="22">
        <f>ROUND(IFERROR(H196*$I$6,"-"),4)</f>
        <v>0</v>
      </c>
    </row>
    <row r="197" spans="1:9" ht="22.5" customHeight="1" x14ac:dyDescent="0.25">
      <c r="A197" s="16" t="s">
        <v>950</v>
      </c>
      <c r="B197" s="15"/>
      <c r="C197" s="20"/>
      <c r="D197" s="20" t="s">
        <v>9</v>
      </c>
      <c r="E197" s="18"/>
      <c r="F197" s="18"/>
      <c r="G197" s="19"/>
      <c r="H197" s="33"/>
      <c r="I197" s="22"/>
    </row>
    <row r="198" spans="1:9" ht="15" x14ac:dyDescent="0.25">
      <c r="A198" s="20" t="s">
        <v>951</v>
      </c>
      <c r="B198" s="21"/>
      <c r="C198" s="20" t="s">
        <v>952</v>
      </c>
      <c r="D198" s="20" t="s">
        <v>1311</v>
      </c>
      <c r="E198" s="18">
        <v>50</v>
      </c>
      <c r="F198" s="18">
        <v>500</v>
      </c>
      <c r="G198" s="19" t="s">
        <v>953</v>
      </c>
      <c r="H198" s="33">
        <v>1.5</v>
      </c>
      <c r="I198" s="22">
        <f>ROUND(IFERROR(H198*$I$6,"-"),4)</f>
        <v>0</v>
      </c>
    </row>
    <row r="199" spans="1:9" ht="15" x14ac:dyDescent="0.25">
      <c r="A199" s="20" t="s">
        <v>954</v>
      </c>
      <c r="B199" s="21"/>
      <c r="C199" s="20" t="s">
        <v>955</v>
      </c>
      <c r="D199" s="20" t="s">
        <v>1311</v>
      </c>
      <c r="E199" s="18">
        <v>50</v>
      </c>
      <c r="F199" s="18">
        <v>500</v>
      </c>
      <c r="G199" s="19" t="s">
        <v>956</v>
      </c>
      <c r="H199" s="33">
        <v>1.62</v>
      </c>
      <c r="I199" s="22">
        <f>ROUND(IFERROR(H199*$I$6,"-"),4)</f>
        <v>0</v>
      </c>
    </row>
    <row r="200" spans="1:9" ht="15" x14ac:dyDescent="0.25">
      <c r="A200" s="20" t="s">
        <v>958</v>
      </c>
      <c r="B200" s="21"/>
      <c r="C200" s="20" t="s">
        <v>959</v>
      </c>
      <c r="D200" s="20" t="s">
        <v>1311</v>
      </c>
      <c r="E200" s="18">
        <v>50</v>
      </c>
      <c r="F200" s="18">
        <v>300</v>
      </c>
      <c r="G200" s="19" t="s">
        <v>960</v>
      </c>
      <c r="H200" s="33">
        <v>2.89</v>
      </c>
      <c r="I200" s="22">
        <f>ROUND(IFERROR(H200*$I$6,"-"),4)</f>
        <v>0</v>
      </c>
    </row>
    <row r="201" spans="1:9" ht="15" x14ac:dyDescent="0.25">
      <c r="A201" s="20" t="s">
        <v>961</v>
      </c>
      <c r="B201" s="21"/>
      <c r="C201" s="20" t="s">
        <v>962</v>
      </c>
      <c r="D201" s="20" t="s">
        <v>1311</v>
      </c>
      <c r="E201" s="18">
        <v>25</v>
      </c>
      <c r="F201" s="18">
        <v>300</v>
      </c>
      <c r="G201" s="19" t="s">
        <v>963</v>
      </c>
      <c r="H201" s="33">
        <v>2.15</v>
      </c>
      <c r="I201" s="22">
        <f>ROUND(IFERROR(H201*$I$6,"-"),4)</f>
        <v>0</v>
      </c>
    </row>
    <row r="202" spans="1:9" ht="15" x14ac:dyDescent="0.25">
      <c r="A202" s="20" t="s">
        <v>964</v>
      </c>
      <c r="B202" s="21"/>
      <c r="C202" s="20" t="s">
        <v>965</v>
      </c>
      <c r="D202" s="20" t="s">
        <v>1311</v>
      </c>
      <c r="E202" s="18">
        <v>25</v>
      </c>
      <c r="F202" s="18">
        <v>300</v>
      </c>
      <c r="G202" s="19" t="s">
        <v>966</v>
      </c>
      <c r="H202" s="33">
        <v>2.34</v>
      </c>
      <c r="I202" s="22">
        <f>ROUND(IFERROR(H202*$I$6,"-"),4)</f>
        <v>0</v>
      </c>
    </row>
    <row r="203" spans="1:9" ht="22.5" customHeight="1" x14ac:dyDescent="0.25">
      <c r="A203" s="16" t="s">
        <v>957</v>
      </c>
      <c r="B203" s="15"/>
      <c r="C203" s="20"/>
      <c r="D203" s="20" t="s">
        <v>9</v>
      </c>
      <c r="E203" s="18"/>
      <c r="F203" s="18"/>
      <c r="G203" s="19"/>
      <c r="H203" s="33"/>
      <c r="I203" s="22"/>
    </row>
    <row r="204" spans="1:9" ht="15" x14ac:dyDescent="0.25">
      <c r="A204" s="20" t="s">
        <v>1298</v>
      </c>
      <c r="B204" s="21"/>
      <c r="C204" s="20" t="s">
        <v>1299</v>
      </c>
      <c r="D204" s="20" t="s">
        <v>1311</v>
      </c>
      <c r="E204" s="18">
        <v>10</v>
      </c>
      <c r="F204" s="18">
        <v>500</v>
      </c>
      <c r="G204" s="19" t="s">
        <v>1300</v>
      </c>
      <c r="H204" s="33">
        <v>1.02</v>
      </c>
      <c r="I204" s="22">
        <f>ROUND(IFERROR(H204*$I$6,"-"),4)</f>
        <v>0</v>
      </c>
    </row>
    <row r="205" spans="1:9" ht="22.5" customHeight="1" x14ac:dyDescent="0.25">
      <c r="A205" s="16" t="s">
        <v>967</v>
      </c>
      <c r="B205" s="15"/>
      <c r="C205" s="20"/>
      <c r="D205" s="20" t="s">
        <v>9</v>
      </c>
      <c r="E205" s="18"/>
      <c r="F205" s="18"/>
      <c r="G205" s="19"/>
      <c r="H205" s="33"/>
      <c r="I205" s="22"/>
    </row>
    <row r="206" spans="1:9" ht="15" x14ac:dyDescent="0.25">
      <c r="A206" s="20" t="s">
        <v>968</v>
      </c>
      <c r="B206" s="21"/>
      <c r="C206" s="20" t="s">
        <v>969</v>
      </c>
      <c r="D206" s="20" t="s">
        <v>1311</v>
      </c>
      <c r="E206" s="18">
        <v>10</v>
      </c>
      <c r="F206" s="18">
        <v>500</v>
      </c>
      <c r="G206" s="19" t="s">
        <v>970</v>
      </c>
      <c r="H206" s="33">
        <v>0.72</v>
      </c>
      <c r="I206" s="22">
        <f t="shared" ref="I206:I237" si="14">ROUND(IFERROR(H206*$I$6,"-"),4)</f>
        <v>0</v>
      </c>
    </row>
    <row r="207" spans="1:9" ht="15" x14ac:dyDescent="0.25">
      <c r="A207" s="20" t="s">
        <v>971</v>
      </c>
      <c r="B207" s="21"/>
      <c r="C207" s="20" t="s">
        <v>972</v>
      </c>
      <c r="D207" s="20" t="s">
        <v>1311</v>
      </c>
      <c r="E207" s="18">
        <v>10</v>
      </c>
      <c r="F207" s="18">
        <v>500</v>
      </c>
      <c r="G207" s="19" t="s">
        <v>973</v>
      </c>
      <c r="H207" s="33">
        <v>0.77</v>
      </c>
      <c r="I207" s="22">
        <f t="shared" si="14"/>
        <v>0</v>
      </c>
    </row>
    <row r="208" spans="1:9" ht="15" x14ac:dyDescent="0.25">
      <c r="A208" s="20" t="s">
        <v>974</v>
      </c>
      <c r="B208" s="21"/>
      <c r="C208" s="20" t="s">
        <v>975</v>
      </c>
      <c r="D208" s="20" t="s">
        <v>1311</v>
      </c>
      <c r="E208" s="18">
        <v>10</v>
      </c>
      <c r="F208" s="18">
        <v>500</v>
      </c>
      <c r="G208" s="19" t="s">
        <v>976</v>
      </c>
      <c r="H208" s="33">
        <v>0.89</v>
      </c>
      <c r="I208" s="22">
        <f t="shared" si="14"/>
        <v>0</v>
      </c>
    </row>
    <row r="209" spans="1:9" ht="15" x14ac:dyDescent="0.25">
      <c r="A209" s="20" t="s">
        <v>977</v>
      </c>
      <c r="B209" s="21"/>
      <c r="C209" s="20" t="s">
        <v>978</v>
      </c>
      <c r="D209" s="20" t="s">
        <v>1311</v>
      </c>
      <c r="E209" s="18">
        <v>10</v>
      </c>
      <c r="F209" s="18">
        <v>500</v>
      </c>
      <c r="G209" s="19" t="s">
        <v>979</v>
      </c>
      <c r="H209" s="33">
        <v>1.19</v>
      </c>
      <c r="I209" s="22">
        <f t="shared" si="14"/>
        <v>0</v>
      </c>
    </row>
    <row r="210" spans="1:9" ht="15" x14ac:dyDescent="0.25">
      <c r="A210" s="20" t="s">
        <v>980</v>
      </c>
      <c r="B210" s="21"/>
      <c r="C210" s="20" t="s">
        <v>636</v>
      </c>
      <c r="D210" s="20" t="s">
        <v>1311</v>
      </c>
      <c r="E210" s="18">
        <v>10</v>
      </c>
      <c r="F210" s="18">
        <v>250</v>
      </c>
      <c r="G210" s="19" t="s">
        <v>981</v>
      </c>
      <c r="H210" s="33">
        <v>1.33</v>
      </c>
      <c r="I210" s="22">
        <f t="shared" si="14"/>
        <v>0</v>
      </c>
    </row>
    <row r="211" spans="1:9" ht="15" x14ac:dyDescent="0.25">
      <c r="A211" s="20" t="s">
        <v>982</v>
      </c>
      <c r="B211" s="21"/>
      <c r="C211" s="20" t="s">
        <v>983</v>
      </c>
      <c r="D211" s="20" t="s">
        <v>1311</v>
      </c>
      <c r="E211" s="18">
        <v>10</v>
      </c>
      <c r="F211" s="18">
        <v>250</v>
      </c>
      <c r="G211" s="19" t="s">
        <v>984</v>
      </c>
      <c r="H211" s="33">
        <v>1.63</v>
      </c>
      <c r="I211" s="22">
        <f t="shared" si="14"/>
        <v>0</v>
      </c>
    </row>
    <row r="212" spans="1:9" ht="15" x14ac:dyDescent="0.25">
      <c r="A212" s="20" t="s">
        <v>985</v>
      </c>
      <c r="B212" s="21"/>
      <c r="C212" s="20" t="s">
        <v>986</v>
      </c>
      <c r="D212" s="20" t="s">
        <v>1311</v>
      </c>
      <c r="E212" s="18">
        <v>10</v>
      </c>
      <c r="F212" s="18">
        <v>250</v>
      </c>
      <c r="G212" s="19" t="s">
        <v>987</v>
      </c>
      <c r="H212" s="33">
        <v>1.62</v>
      </c>
      <c r="I212" s="22">
        <f t="shared" si="14"/>
        <v>0</v>
      </c>
    </row>
    <row r="213" spans="1:9" ht="15" x14ac:dyDescent="0.25">
      <c r="A213" s="20" t="s">
        <v>988</v>
      </c>
      <c r="B213" s="21"/>
      <c r="C213" s="20" t="s">
        <v>989</v>
      </c>
      <c r="D213" s="20" t="s">
        <v>1311</v>
      </c>
      <c r="E213" s="18">
        <v>10</v>
      </c>
      <c r="F213" s="18">
        <v>250</v>
      </c>
      <c r="G213" s="19" t="s">
        <v>990</v>
      </c>
      <c r="H213" s="33">
        <v>1.95</v>
      </c>
      <c r="I213" s="22">
        <f t="shared" si="14"/>
        <v>0</v>
      </c>
    </row>
    <row r="214" spans="1:9" ht="15" x14ac:dyDescent="0.25">
      <c r="A214" s="20" t="s">
        <v>991</v>
      </c>
      <c r="B214" s="21"/>
      <c r="C214" s="20" t="s">
        <v>992</v>
      </c>
      <c r="D214" s="20" t="s">
        <v>1311</v>
      </c>
      <c r="E214" s="18">
        <v>10</v>
      </c>
      <c r="F214" s="18">
        <v>250</v>
      </c>
      <c r="G214" s="19" t="s">
        <v>993</v>
      </c>
      <c r="H214" s="33">
        <v>1.76</v>
      </c>
      <c r="I214" s="22">
        <f t="shared" si="14"/>
        <v>0</v>
      </c>
    </row>
    <row r="215" spans="1:9" ht="15" x14ac:dyDescent="0.25">
      <c r="A215" s="20" t="s">
        <v>994</v>
      </c>
      <c r="B215" s="21"/>
      <c r="C215" s="20" t="s">
        <v>995</v>
      </c>
      <c r="D215" s="20" t="s">
        <v>1311</v>
      </c>
      <c r="E215" s="18">
        <v>10</v>
      </c>
      <c r="F215" s="18">
        <v>250</v>
      </c>
      <c r="G215" s="19" t="s">
        <v>996</v>
      </c>
      <c r="H215" s="33">
        <v>2.15</v>
      </c>
      <c r="I215" s="22">
        <f t="shared" si="14"/>
        <v>0</v>
      </c>
    </row>
    <row r="216" spans="1:9" ht="15" x14ac:dyDescent="0.25">
      <c r="A216" s="20" t="s">
        <v>997</v>
      </c>
      <c r="B216" s="21"/>
      <c r="C216" s="20" t="s">
        <v>660</v>
      </c>
      <c r="D216" s="20" t="s">
        <v>1311</v>
      </c>
      <c r="E216" s="18">
        <v>10</v>
      </c>
      <c r="F216" s="18">
        <v>250</v>
      </c>
      <c r="G216" s="19" t="s">
        <v>998</v>
      </c>
      <c r="H216" s="33">
        <v>2.09</v>
      </c>
      <c r="I216" s="22">
        <f t="shared" si="14"/>
        <v>0</v>
      </c>
    </row>
    <row r="217" spans="1:9" ht="15" x14ac:dyDescent="0.25">
      <c r="A217" s="20" t="s">
        <v>999</v>
      </c>
      <c r="B217" s="21"/>
      <c r="C217" s="20" t="s">
        <v>1000</v>
      </c>
      <c r="D217" s="20" t="s">
        <v>1311</v>
      </c>
      <c r="E217" s="18">
        <v>10</v>
      </c>
      <c r="F217" s="18">
        <v>250</v>
      </c>
      <c r="G217" s="19" t="s">
        <v>1001</v>
      </c>
      <c r="H217" s="33">
        <v>2.87</v>
      </c>
      <c r="I217" s="22">
        <f t="shared" si="14"/>
        <v>0</v>
      </c>
    </row>
    <row r="218" spans="1:9" ht="15" x14ac:dyDescent="0.25">
      <c r="A218" s="20" t="s">
        <v>1002</v>
      </c>
      <c r="B218" s="21"/>
      <c r="C218" s="20" t="s">
        <v>1003</v>
      </c>
      <c r="D218" s="20" t="s">
        <v>1311</v>
      </c>
      <c r="E218" s="18">
        <v>10</v>
      </c>
      <c r="F218" s="18">
        <v>250</v>
      </c>
      <c r="G218" s="19" t="s">
        <v>1004</v>
      </c>
      <c r="H218" s="33">
        <v>2.91</v>
      </c>
      <c r="I218" s="22">
        <f t="shared" si="14"/>
        <v>0</v>
      </c>
    </row>
    <row r="219" spans="1:9" ht="15" x14ac:dyDescent="0.25">
      <c r="A219" s="20" t="s">
        <v>1005</v>
      </c>
      <c r="B219" s="21"/>
      <c r="C219" s="20" t="s">
        <v>1006</v>
      </c>
      <c r="D219" s="20" t="s">
        <v>1311</v>
      </c>
      <c r="E219" s="18">
        <v>10</v>
      </c>
      <c r="F219" s="18">
        <v>120</v>
      </c>
      <c r="G219" s="19" t="s">
        <v>1007</v>
      </c>
      <c r="H219" s="33">
        <v>3.42</v>
      </c>
      <c r="I219" s="22">
        <f t="shared" si="14"/>
        <v>0</v>
      </c>
    </row>
    <row r="220" spans="1:9" ht="15" x14ac:dyDescent="0.25">
      <c r="A220" s="20" t="s">
        <v>1008</v>
      </c>
      <c r="B220" s="21"/>
      <c r="C220" s="20" t="s">
        <v>1009</v>
      </c>
      <c r="D220" s="20" t="s">
        <v>1311</v>
      </c>
      <c r="E220" s="18">
        <v>10</v>
      </c>
      <c r="F220" s="18">
        <v>120</v>
      </c>
      <c r="G220" s="19" t="s">
        <v>1010</v>
      </c>
      <c r="H220" s="33">
        <v>3.14</v>
      </c>
      <c r="I220" s="22">
        <f t="shared" si="14"/>
        <v>0</v>
      </c>
    </row>
    <row r="221" spans="1:9" ht="15" x14ac:dyDescent="0.25">
      <c r="A221" s="20" t="s">
        <v>1011</v>
      </c>
      <c r="B221" s="21"/>
      <c r="C221" s="20" t="s">
        <v>1012</v>
      </c>
      <c r="D221" s="20" t="s">
        <v>1311</v>
      </c>
      <c r="E221" s="18">
        <v>10</v>
      </c>
      <c r="F221" s="18">
        <v>120</v>
      </c>
      <c r="G221" s="19" t="s">
        <v>1013</v>
      </c>
      <c r="H221" s="33">
        <v>3.18</v>
      </c>
      <c r="I221" s="22">
        <f t="shared" si="14"/>
        <v>0</v>
      </c>
    </row>
    <row r="222" spans="1:9" ht="15" x14ac:dyDescent="0.25">
      <c r="A222" s="20" t="s">
        <v>1014</v>
      </c>
      <c r="B222" s="21"/>
      <c r="C222" s="20" t="s">
        <v>1015</v>
      </c>
      <c r="D222" s="20" t="s">
        <v>1311</v>
      </c>
      <c r="E222" s="18" t="s">
        <v>1318</v>
      </c>
      <c r="F222" s="18">
        <v>50</v>
      </c>
      <c r="G222" s="19" t="s">
        <v>1016</v>
      </c>
      <c r="H222" s="33">
        <v>5.48</v>
      </c>
      <c r="I222" s="22">
        <f t="shared" si="14"/>
        <v>0</v>
      </c>
    </row>
    <row r="223" spans="1:9" ht="15" x14ac:dyDescent="0.25">
      <c r="A223" s="20" t="s">
        <v>1017</v>
      </c>
      <c r="B223" s="21"/>
      <c r="C223" s="20" t="s">
        <v>1018</v>
      </c>
      <c r="D223" s="20" t="s">
        <v>1311</v>
      </c>
      <c r="E223" s="18" t="s">
        <v>1318</v>
      </c>
      <c r="F223" s="18">
        <v>50</v>
      </c>
      <c r="G223" s="19" t="s">
        <v>1019</v>
      </c>
      <c r="H223" s="33">
        <v>5.93</v>
      </c>
      <c r="I223" s="22">
        <f t="shared" si="14"/>
        <v>0</v>
      </c>
    </row>
    <row r="224" spans="1:9" ht="15" x14ac:dyDescent="0.25">
      <c r="A224" s="20" t="s">
        <v>1020</v>
      </c>
      <c r="B224" s="21"/>
      <c r="C224" s="24" t="s">
        <v>1021</v>
      </c>
      <c r="D224" s="20" t="s">
        <v>1311</v>
      </c>
      <c r="E224" s="18" t="s">
        <v>1318</v>
      </c>
      <c r="F224" s="18">
        <v>50</v>
      </c>
      <c r="G224" s="19" t="s">
        <v>1022</v>
      </c>
      <c r="H224" s="33">
        <v>7.04</v>
      </c>
      <c r="I224" s="22">
        <f t="shared" si="14"/>
        <v>0</v>
      </c>
    </row>
    <row r="225" spans="1:9" ht="15" x14ac:dyDescent="0.25">
      <c r="A225" s="20" t="s">
        <v>1023</v>
      </c>
      <c r="B225" s="21"/>
      <c r="C225" s="20" t="s">
        <v>1024</v>
      </c>
      <c r="D225" s="20" t="s">
        <v>1311</v>
      </c>
      <c r="E225" s="18" t="s">
        <v>1318</v>
      </c>
      <c r="F225" s="18">
        <v>50</v>
      </c>
      <c r="G225" s="19" t="s">
        <v>1025</v>
      </c>
      <c r="H225" s="33">
        <v>9.91</v>
      </c>
      <c r="I225" s="22">
        <f t="shared" si="14"/>
        <v>0</v>
      </c>
    </row>
    <row r="226" spans="1:9" ht="15" x14ac:dyDescent="0.25">
      <c r="A226" s="20" t="s">
        <v>1026</v>
      </c>
      <c r="B226" s="21"/>
      <c r="C226" s="20" t="s">
        <v>1027</v>
      </c>
      <c r="D226" s="20" t="s">
        <v>1311</v>
      </c>
      <c r="E226" s="18" t="s">
        <v>1318</v>
      </c>
      <c r="F226" s="18">
        <v>50</v>
      </c>
      <c r="G226" s="19" t="s">
        <v>1028</v>
      </c>
      <c r="H226" s="33">
        <v>10.5</v>
      </c>
      <c r="I226" s="22">
        <f t="shared" si="14"/>
        <v>0</v>
      </c>
    </row>
    <row r="227" spans="1:9" ht="15" x14ac:dyDescent="0.25">
      <c r="A227" s="20" t="s">
        <v>1029</v>
      </c>
      <c r="B227" s="21"/>
      <c r="C227" s="20" t="s">
        <v>1030</v>
      </c>
      <c r="D227" s="20" t="s">
        <v>1311</v>
      </c>
      <c r="E227" s="18" t="s">
        <v>1318</v>
      </c>
      <c r="F227" s="18">
        <v>50</v>
      </c>
      <c r="G227" s="19" t="s">
        <v>1031</v>
      </c>
      <c r="H227" s="33">
        <v>13.29</v>
      </c>
      <c r="I227" s="22">
        <f t="shared" si="14"/>
        <v>0</v>
      </c>
    </row>
    <row r="228" spans="1:9" ht="15" x14ac:dyDescent="0.25">
      <c r="A228" s="20" t="s">
        <v>1032</v>
      </c>
      <c r="B228" s="21"/>
      <c r="C228" s="20" t="s">
        <v>1033</v>
      </c>
      <c r="D228" s="20" t="s">
        <v>1311</v>
      </c>
      <c r="E228" s="18">
        <v>10</v>
      </c>
      <c r="F228" s="18">
        <v>250</v>
      </c>
      <c r="G228" s="19" t="s">
        <v>1034</v>
      </c>
      <c r="H228" s="33">
        <v>0.89</v>
      </c>
      <c r="I228" s="22">
        <f t="shared" si="14"/>
        <v>0</v>
      </c>
    </row>
    <row r="229" spans="1:9" ht="15" x14ac:dyDescent="0.25">
      <c r="A229" s="20" t="s">
        <v>1035</v>
      </c>
      <c r="B229" s="21"/>
      <c r="C229" s="20" t="s">
        <v>1036</v>
      </c>
      <c r="D229" s="20" t="s">
        <v>1311</v>
      </c>
      <c r="E229" s="18">
        <v>10</v>
      </c>
      <c r="F229" s="18">
        <v>250</v>
      </c>
      <c r="G229" s="19" t="s">
        <v>1037</v>
      </c>
      <c r="H229" s="33">
        <v>1.23</v>
      </c>
      <c r="I229" s="22">
        <f t="shared" si="14"/>
        <v>0</v>
      </c>
    </row>
    <row r="230" spans="1:9" ht="15" x14ac:dyDescent="0.25">
      <c r="A230" s="20" t="s">
        <v>1038</v>
      </c>
      <c r="B230" s="21"/>
      <c r="C230" s="20" t="s">
        <v>1039</v>
      </c>
      <c r="D230" s="20" t="s">
        <v>1311</v>
      </c>
      <c r="E230" s="18">
        <v>10</v>
      </c>
      <c r="F230" s="18">
        <v>250</v>
      </c>
      <c r="G230" s="19" t="s">
        <v>1040</v>
      </c>
      <c r="H230" s="33">
        <v>1.62</v>
      </c>
      <c r="I230" s="22">
        <f t="shared" si="14"/>
        <v>0</v>
      </c>
    </row>
    <row r="231" spans="1:9" ht="15" x14ac:dyDescent="0.25">
      <c r="A231" s="20" t="s">
        <v>1041</v>
      </c>
      <c r="B231" s="21"/>
      <c r="C231" s="20" t="s">
        <v>637</v>
      </c>
      <c r="D231" s="20" t="s">
        <v>1311</v>
      </c>
      <c r="E231" s="18">
        <v>10</v>
      </c>
      <c r="F231" s="18">
        <v>250</v>
      </c>
      <c r="G231" s="19" t="s">
        <v>1042</v>
      </c>
      <c r="H231" s="33">
        <v>1.61</v>
      </c>
      <c r="I231" s="22">
        <f t="shared" si="14"/>
        <v>0</v>
      </c>
    </row>
    <row r="232" spans="1:9" ht="15" x14ac:dyDescent="0.25">
      <c r="A232" s="20" t="s">
        <v>1043</v>
      </c>
      <c r="B232" s="21"/>
      <c r="C232" s="20" t="s">
        <v>1044</v>
      </c>
      <c r="D232" s="20" t="s">
        <v>1311</v>
      </c>
      <c r="E232" s="18">
        <v>10</v>
      </c>
      <c r="F232" s="18">
        <v>250</v>
      </c>
      <c r="G232" s="19" t="s">
        <v>1045</v>
      </c>
      <c r="H232" s="33">
        <v>2.14</v>
      </c>
      <c r="I232" s="22">
        <f t="shared" si="14"/>
        <v>0</v>
      </c>
    </row>
    <row r="233" spans="1:9" ht="15" x14ac:dyDescent="0.25">
      <c r="A233" s="20" t="s">
        <v>1046</v>
      </c>
      <c r="B233" s="21"/>
      <c r="C233" s="20" t="s">
        <v>1047</v>
      </c>
      <c r="D233" s="20" t="s">
        <v>1311</v>
      </c>
      <c r="E233" s="18">
        <v>10</v>
      </c>
      <c r="F233" s="18">
        <v>120</v>
      </c>
      <c r="G233" s="19" t="s">
        <v>1048</v>
      </c>
      <c r="H233" s="33">
        <v>2.2400000000000002</v>
      </c>
      <c r="I233" s="22">
        <f t="shared" si="14"/>
        <v>0</v>
      </c>
    </row>
    <row r="234" spans="1:9" ht="15" x14ac:dyDescent="0.25">
      <c r="A234" s="20" t="s">
        <v>1049</v>
      </c>
      <c r="B234" s="21"/>
      <c r="C234" s="20" t="s">
        <v>663</v>
      </c>
      <c r="D234" s="20" t="s">
        <v>1311</v>
      </c>
      <c r="E234" s="18">
        <v>10</v>
      </c>
      <c r="F234" s="18">
        <v>120</v>
      </c>
      <c r="G234" s="19" t="s">
        <v>1050</v>
      </c>
      <c r="H234" s="33">
        <v>2.4500000000000002</v>
      </c>
      <c r="I234" s="22">
        <f t="shared" si="14"/>
        <v>0</v>
      </c>
    </row>
    <row r="235" spans="1:9" ht="15" x14ac:dyDescent="0.25">
      <c r="A235" s="20" t="s">
        <v>1051</v>
      </c>
      <c r="B235" s="21"/>
      <c r="C235" s="20" t="s">
        <v>1052</v>
      </c>
      <c r="D235" s="20" t="s">
        <v>1311</v>
      </c>
      <c r="E235" s="18">
        <v>10</v>
      </c>
      <c r="F235" s="18">
        <v>120</v>
      </c>
      <c r="G235" s="19" t="s">
        <v>1053</v>
      </c>
      <c r="H235" s="33">
        <v>3.7</v>
      </c>
      <c r="I235" s="22">
        <f t="shared" si="14"/>
        <v>0</v>
      </c>
    </row>
    <row r="236" spans="1:9" ht="15" x14ac:dyDescent="0.25">
      <c r="A236" s="20" t="s">
        <v>1054</v>
      </c>
      <c r="B236" s="21"/>
      <c r="C236" s="20" t="s">
        <v>1055</v>
      </c>
      <c r="D236" s="20" t="s">
        <v>1311</v>
      </c>
      <c r="E236" s="18">
        <v>10</v>
      </c>
      <c r="F236" s="18">
        <v>120</v>
      </c>
      <c r="G236" s="19" t="s">
        <v>1056</v>
      </c>
      <c r="H236" s="33">
        <v>4.12</v>
      </c>
      <c r="I236" s="22">
        <f t="shared" si="14"/>
        <v>0</v>
      </c>
    </row>
    <row r="237" spans="1:9" ht="15" x14ac:dyDescent="0.25">
      <c r="A237" s="20" t="s">
        <v>1057</v>
      </c>
      <c r="B237" s="21"/>
      <c r="C237" s="20" t="s">
        <v>1058</v>
      </c>
      <c r="D237" s="20" t="s">
        <v>1311</v>
      </c>
      <c r="E237" s="18">
        <v>10</v>
      </c>
      <c r="F237" s="18">
        <v>120</v>
      </c>
      <c r="G237" s="19" t="s">
        <v>1059</v>
      </c>
      <c r="H237" s="33">
        <v>5.18</v>
      </c>
      <c r="I237" s="22">
        <f t="shared" si="14"/>
        <v>0</v>
      </c>
    </row>
    <row r="238" spans="1:9" ht="15" x14ac:dyDescent="0.25">
      <c r="A238" s="20" t="s">
        <v>1060</v>
      </c>
      <c r="B238" s="21"/>
      <c r="C238" s="20" t="s">
        <v>1061</v>
      </c>
      <c r="D238" s="20" t="s">
        <v>1311</v>
      </c>
      <c r="E238" s="18" t="s">
        <v>1318</v>
      </c>
      <c r="F238" s="18">
        <v>25</v>
      </c>
      <c r="G238" s="19" t="s">
        <v>1062</v>
      </c>
      <c r="H238" s="33">
        <v>8.34</v>
      </c>
      <c r="I238" s="22">
        <f t="shared" ref="I238:I269" si="15">ROUND(IFERROR(H238*$I$6,"-"),4)</f>
        <v>0</v>
      </c>
    </row>
    <row r="239" spans="1:9" ht="15" x14ac:dyDescent="0.25">
      <c r="A239" s="20" t="s">
        <v>1063</v>
      </c>
      <c r="B239" s="21"/>
      <c r="C239" s="20" t="s">
        <v>1064</v>
      </c>
      <c r="D239" s="20" t="s">
        <v>1311</v>
      </c>
      <c r="E239" s="18" t="s">
        <v>1318</v>
      </c>
      <c r="F239" s="18">
        <v>25</v>
      </c>
      <c r="G239" s="19" t="s">
        <v>1065</v>
      </c>
      <c r="H239" s="33">
        <v>10.73</v>
      </c>
      <c r="I239" s="22">
        <f t="shared" si="15"/>
        <v>0</v>
      </c>
    </row>
    <row r="240" spans="1:9" ht="15" x14ac:dyDescent="0.25">
      <c r="A240" s="20" t="s">
        <v>1066</v>
      </c>
      <c r="B240" s="21"/>
      <c r="C240" s="20" t="s">
        <v>1067</v>
      </c>
      <c r="D240" s="20" t="s">
        <v>1311</v>
      </c>
      <c r="E240" s="18" t="s">
        <v>1318</v>
      </c>
      <c r="F240" s="18">
        <v>25</v>
      </c>
      <c r="G240" s="19" t="s">
        <v>1068</v>
      </c>
      <c r="H240" s="33">
        <v>11.99</v>
      </c>
      <c r="I240" s="22">
        <f t="shared" si="15"/>
        <v>0</v>
      </c>
    </row>
    <row r="241" spans="1:9" ht="15" x14ac:dyDescent="0.25">
      <c r="A241" s="20" t="s">
        <v>1069</v>
      </c>
      <c r="B241" s="21"/>
      <c r="C241" s="20" t="s">
        <v>1070</v>
      </c>
      <c r="D241" s="20" t="s">
        <v>1311</v>
      </c>
      <c r="E241" s="18" t="s">
        <v>1318</v>
      </c>
      <c r="F241" s="18">
        <v>25</v>
      </c>
      <c r="G241" s="19" t="s">
        <v>1071</v>
      </c>
      <c r="H241" s="33">
        <v>15.19</v>
      </c>
      <c r="I241" s="22">
        <f t="shared" si="15"/>
        <v>0</v>
      </c>
    </row>
    <row r="242" spans="1:9" ht="15" x14ac:dyDescent="0.25">
      <c r="A242" s="20" t="s">
        <v>1072</v>
      </c>
      <c r="B242" s="21"/>
      <c r="C242" s="20" t="s">
        <v>1073</v>
      </c>
      <c r="D242" s="20" t="s">
        <v>1311</v>
      </c>
      <c r="E242" s="18" t="s">
        <v>1318</v>
      </c>
      <c r="F242" s="18">
        <v>25</v>
      </c>
      <c r="G242" s="19" t="s">
        <v>1074</v>
      </c>
      <c r="H242" s="33">
        <v>18.91</v>
      </c>
      <c r="I242" s="22">
        <f t="shared" si="15"/>
        <v>0</v>
      </c>
    </row>
    <row r="243" spans="1:9" ht="15" x14ac:dyDescent="0.25">
      <c r="A243" s="20" t="s">
        <v>1075</v>
      </c>
      <c r="B243" s="21"/>
      <c r="C243" s="20" t="s">
        <v>1076</v>
      </c>
      <c r="D243" s="20" t="s">
        <v>1311</v>
      </c>
      <c r="E243" s="18">
        <v>10</v>
      </c>
      <c r="F243" s="18">
        <v>250</v>
      </c>
      <c r="G243" s="19" t="s">
        <v>1077</v>
      </c>
      <c r="H243" s="33">
        <v>1.86</v>
      </c>
      <c r="I243" s="22">
        <f t="shared" si="15"/>
        <v>0</v>
      </c>
    </row>
    <row r="244" spans="1:9" ht="15" x14ac:dyDescent="0.25">
      <c r="A244" s="20" t="s">
        <v>1078</v>
      </c>
      <c r="B244" s="21"/>
      <c r="C244" s="20" t="s">
        <v>1079</v>
      </c>
      <c r="D244" s="20" t="s">
        <v>1311</v>
      </c>
      <c r="E244" s="18">
        <v>10</v>
      </c>
      <c r="F244" s="18">
        <v>120</v>
      </c>
      <c r="G244" s="19" t="s">
        <v>1080</v>
      </c>
      <c r="H244" s="33">
        <v>3.49</v>
      </c>
      <c r="I244" s="22">
        <f t="shared" si="15"/>
        <v>0</v>
      </c>
    </row>
    <row r="245" spans="1:9" ht="15" x14ac:dyDescent="0.25">
      <c r="A245" s="20" t="s">
        <v>1081</v>
      </c>
      <c r="B245" s="21"/>
      <c r="C245" s="20" t="s">
        <v>1082</v>
      </c>
      <c r="D245" s="20" t="s">
        <v>1311</v>
      </c>
      <c r="E245" s="18">
        <v>10</v>
      </c>
      <c r="F245" s="18">
        <v>250</v>
      </c>
      <c r="G245" s="19" t="s">
        <v>1083</v>
      </c>
      <c r="H245" s="33">
        <v>2.31</v>
      </c>
      <c r="I245" s="22">
        <f t="shared" si="15"/>
        <v>0</v>
      </c>
    </row>
    <row r="246" spans="1:9" ht="15" x14ac:dyDescent="0.25">
      <c r="A246" s="20" t="s">
        <v>1084</v>
      </c>
      <c r="B246" s="21"/>
      <c r="C246" s="20" t="s">
        <v>639</v>
      </c>
      <c r="D246" s="20" t="s">
        <v>1311</v>
      </c>
      <c r="E246" s="18">
        <v>10</v>
      </c>
      <c r="F246" s="18">
        <v>250</v>
      </c>
      <c r="G246" s="19" t="s">
        <v>1085</v>
      </c>
      <c r="H246" s="33">
        <v>2.4300000000000002</v>
      </c>
      <c r="I246" s="22">
        <f t="shared" si="15"/>
        <v>0</v>
      </c>
    </row>
    <row r="247" spans="1:9" ht="15" x14ac:dyDescent="0.25">
      <c r="A247" s="20" t="s">
        <v>1086</v>
      </c>
      <c r="B247" s="21"/>
      <c r="C247" s="20" t="s">
        <v>1087</v>
      </c>
      <c r="D247" s="20" t="s">
        <v>1311</v>
      </c>
      <c r="E247" s="18">
        <v>10</v>
      </c>
      <c r="F247" s="18">
        <v>250</v>
      </c>
      <c r="G247" s="19" t="s">
        <v>1088</v>
      </c>
      <c r="H247" s="33">
        <v>3.17</v>
      </c>
      <c r="I247" s="22">
        <f t="shared" si="15"/>
        <v>0</v>
      </c>
    </row>
    <row r="248" spans="1:9" ht="15" x14ac:dyDescent="0.25">
      <c r="A248" s="20" t="s">
        <v>1089</v>
      </c>
      <c r="B248" s="21"/>
      <c r="C248" s="20" t="s">
        <v>666</v>
      </c>
      <c r="D248" s="20" t="s">
        <v>1311</v>
      </c>
      <c r="E248" s="18">
        <v>10</v>
      </c>
      <c r="F248" s="18">
        <v>120</v>
      </c>
      <c r="G248" s="19" t="s">
        <v>1090</v>
      </c>
      <c r="H248" s="33">
        <v>3.86</v>
      </c>
      <c r="I248" s="22">
        <f t="shared" si="15"/>
        <v>0</v>
      </c>
    </row>
    <row r="249" spans="1:9" ht="15" x14ac:dyDescent="0.25">
      <c r="A249" s="20" t="s">
        <v>1091</v>
      </c>
      <c r="B249" s="21"/>
      <c r="C249" s="20" t="s">
        <v>1092</v>
      </c>
      <c r="D249" s="20" t="s">
        <v>1311</v>
      </c>
      <c r="E249" s="18">
        <v>10</v>
      </c>
      <c r="F249" s="18">
        <v>120</v>
      </c>
      <c r="G249" s="19" t="s">
        <v>1093</v>
      </c>
      <c r="H249" s="33">
        <v>5.55</v>
      </c>
      <c r="I249" s="22">
        <f t="shared" si="15"/>
        <v>0</v>
      </c>
    </row>
    <row r="250" spans="1:9" ht="15" x14ac:dyDescent="0.25">
      <c r="A250" s="20" t="s">
        <v>1094</v>
      </c>
      <c r="B250" s="21"/>
      <c r="C250" s="20" t="s">
        <v>1095</v>
      </c>
      <c r="D250" s="20" t="s">
        <v>1311</v>
      </c>
      <c r="E250" s="18">
        <v>10</v>
      </c>
      <c r="F250" s="18">
        <v>120</v>
      </c>
      <c r="G250" s="19" t="s">
        <v>1096</v>
      </c>
      <c r="H250" s="33">
        <v>6.47</v>
      </c>
      <c r="I250" s="22">
        <f t="shared" si="15"/>
        <v>0</v>
      </c>
    </row>
    <row r="251" spans="1:9" ht="15" x14ac:dyDescent="0.25">
      <c r="A251" s="20" t="s">
        <v>1097</v>
      </c>
      <c r="B251" s="21"/>
      <c r="C251" s="20" t="s">
        <v>1098</v>
      </c>
      <c r="D251" s="20" t="s">
        <v>1311</v>
      </c>
      <c r="E251" s="18">
        <v>10</v>
      </c>
      <c r="F251" s="18">
        <v>120</v>
      </c>
      <c r="G251" s="19" t="s">
        <v>1099</v>
      </c>
      <c r="H251" s="33">
        <v>7.32</v>
      </c>
      <c r="I251" s="22">
        <f t="shared" si="15"/>
        <v>0</v>
      </c>
    </row>
    <row r="252" spans="1:9" ht="15" x14ac:dyDescent="0.25">
      <c r="A252" s="20" t="s">
        <v>1100</v>
      </c>
      <c r="B252" s="21"/>
      <c r="C252" s="20" t="s">
        <v>1101</v>
      </c>
      <c r="D252" s="20" t="s">
        <v>1311</v>
      </c>
      <c r="E252" s="18">
        <v>10</v>
      </c>
      <c r="F252" s="18">
        <v>250</v>
      </c>
      <c r="G252" s="19" t="s">
        <v>1102</v>
      </c>
      <c r="H252" s="33">
        <v>2.5499999999999998</v>
      </c>
      <c r="I252" s="22">
        <f t="shared" si="15"/>
        <v>0</v>
      </c>
    </row>
    <row r="253" spans="1:9" ht="15" x14ac:dyDescent="0.25">
      <c r="A253" s="20" t="s">
        <v>1103</v>
      </c>
      <c r="B253" s="21"/>
      <c r="C253" s="20" t="s">
        <v>1104</v>
      </c>
      <c r="D253" s="20" t="s">
        <v>1311</v>
      </c>
      <c r="E253" s="18">
        <v>10</v>
      </c>
      <c r="F253" s="18">
        <v>250</v>
      </c>
      <c r="G253" s="19" t="s">
        <v>1105</v>
      </c>
      <c r="H253" s="33">
        <v>2.57</v>
      </c>
      <c r="I253" s="22">
        <f t="shared" si="15"/>
        <v>0</v>
      </c>
    </row>
    <row r="254" spans="1:9" ht="15" x14ac:dyDescent="0.25">
      <c r="A254" s="20" t="s">
        <v>1106</v>
      </c>
      <c r="B254" s="21"/>
      <c r="C254" s="20" t="s">
        <v>642</v>
      </c>
      <c r="D254" s="20" t="s">
        <v>1311</v>
      </c>
      <c r="E254" s="18">
        <v>10</v>
      </c>
      <c r="F254" s="18">
        <v>250</v>
      </c>
      <c r="G254" s="19" t="s">
        <v>1107</v>
      </c>
      <c r="H254" s="33">
        <v>4.3</v>
      </c>
      <c r="I254" s="22">
        <f t="shared" si="15"/>
        <v>0</v>
      </c>
    </row>
    <row r="255" spans="1:9" ht="15" x14ac:dyDescent="0.25">
      <c r="A255" s="20" t="s">
        <v>1108</v>
      </c>
      <c r="B255" s="21"/>
      <c r="C255" s="20" t="s">
        <v>1109</v>
      </c>
      <c r="D255" s="20" t="s">
        <v>1311</v>
      </c>
      <c r="E255" s="18">
        <v>10</v>
      </c>
      <c r="F255" s="18">
        <v>250</v>
      </c>
      <c r="G255" s="19" t="s">
        <v>1110</v>
      </c>
      <c r="H255" s="33">
        <v>3.11</v>
      </c>
      <c r="I255" s="22">
        <f t="shared" si="15"/>
        <v>0</v>
      </c>
    </row>
    <row r="256" spans="1:9" ht="15" x14ac:dyDescent="0.25">
      <c r="A256" s="20" t="s">
        <v>1111</v>
      </c>
      <c r="B256" s="21"/>
      <c r="C256" s="20" t="s">
        <v>1112</v>
      </c>
      <c r="D256" s="20" t="s">
        <v>1311</v>
      </c>
      <c r="E256" s="18">
        <v>10</v>
      </c>
      <c r="F256" s="18">
        <v>250</v>
      </c>
      <c r="G256" s="19" t="s">
        <v>1113</v>
      </c>
      <c r="H256" s="33">
        <v>5.23</v>
      </c>
      <c r="I256" s="22">
        <f t="shared" si="15"/>
        <v>0</v>
      </c>
    </row>
    <row r="257" spans="1:9" ht="15" x14ac:dyDescent="0.25">
      <c r="A257" s="20" t="s">
        <v>1114</v>
      </c>
      <c r="B257" s="21"/>
      <c r="C257" s="20" t="s">
        <v>1115</v>
      </c>
      <c r="D257" s="20" t="s">
        <v>1311</v>
      </c>
      <c r="E257" s="18">
        <v>10</v>
      </c>
      <c r="F257" s="18">
        <v>120</v>
      </c>
      <c r="G257" s="19" t="s">
        <v>1116</v>
      </c>
      <c r="H257" s="33">
        <v>5.3</v>
      </c>
      <c r="I257" s="22">
        <f t="shared" si="15"/>
        <v>0</v>
      </c>
    </row>
    <row r="258" spans="1:9" ht="15" x14ac:dyDescent="0.25">
      <c r="A258" s="20" t="s">
        <v>1117</v>
      </c>
      <c r="B258" s="21"/>
      <c r="C258" s="20" t="s">
        <v>669</v>
      </c>
      <c r="D258" s="20" t="s">
        <v>1311</v>
      </c>
      <c r="E258" s="18">
        <v>10</v>
      </c>
      <c r="F258" s="18">
        <v>120</v>
      </c>
      <c r="G258" s="19" t="s">
        <v>1118</v>
      </c>
      <c r="H258" s="33">
        <v>6.54</v>
      </c>
      <c r="I258" s="22">
        <f t="shared" si="15"/>
        <v>0</v>
      </c>
    </row>
    <row r="259" spans="1:9" ht="15" x14ac:dyDescent="0.25">
      <c r="A259" s="20" t="s">
        <v>1119</v>
      </c>
      <c r="B259" s="21"/>
      <c r="C259" s="20" t="s">
        <v>1120</v>
      </c>
      <c r="D259" s="20" t="s">
        <v>1311</v>
      </c>
      <c r="E259" s="18">
        <v>10</v>
      </c>
      <c r="F259" s="18">
        <v>120</v>
      </c>
      <c r="G259" s="19" t="s">
        <v>1121</v>
      </c>
      <c r="H259" s="33">
        <v>7.65</v>
      </c>
      <c r="I259" s="22">
        <f t="shared" si="15"/>
        <v>0</v>
      </c>
    </row>
    <row r="260" spans="1:9" ht="15" x14ac:dyDescent="0.25">
      <c r="A260" s="20" t="s">
        <v>1122</v>
      </c>
      <c r="B260" s="21"/>
      <c r="C260" s="20" t="s">
        <v>1123</v>
      </c>
      <c r="D260" s="20" t="s">
        <v>1311</v>
      </c>
      <c r="E260" s="18">
        <v>10</v>
      </c>
      <c r="F260" s="18">
        <v>40</v>
      </c>
      <c r="G260" s="19" t="s">
        <v>1124</v>
      </c>
      <c r="H260" s="33">
        <v>8.6999999999999993</v>
      </c>
      <c r="I260" s="22">
        <f t="shared" si="15"/>
        <v>0</v>
      </c>
    </row>
    <row r="261" spans="1:9" ht="15" x14ac:dyDescent="0.25">
      <c r="A261" s="20" t="s">
        <v>1125</v>
      </c>
      <c r="B261" s="21"/>
      <c r="C261" s="20" t="s">
        <v>1126</v>
      </c>
      <c r="D261" s="20" t="s">
        <v>1311</v>
      </c>
      <c r="E261" s="18">
        <v>10</v>
      </c>
      <c r="F261" s="18">
        <v>40</v>
      </c>
      <c r="G261" s="19" t="s">
        <v>1127</v>
      </c>
      <c r="H261" s="33">
        <v>10.28</v>
      </c>
      <c r="I261" s="22">
        <f t="shared" si="15"/>
        <v>0</v>
      </c>
    </row>
    <row r="262" spans="1:9" ht="15" x14ac:dyDescent="0.25">
      <c r="A262" s="20" t="s">
        <v>1128</v>
      </c>
      <c r="B262" s="21"/>
      <c r="C262" s="20" t="s">
        <v>1129</v>
      </c>
      <c r="D262" s="20" t="s">
        <v>1311</v>
      </c>
      <c r="E262" s="18">
        <v>10</v>
      </c>
      <c r="F262" s="18">
        <v>250</v>
      </c>
      <c r="G262" s="19" t="s">
        <v>1130</v>
      </c>
      <c r="H262" s="33">
        <v>3.29</v>
      </c>
      <c r="I262" s="22">
        <f t="shared" si="15"/>
        <v>0</v>
      </c>
    </row>
    <row r="263" spans="1:9" ht="15" x14ac:dyDescent="0.25">
      <c r="A263" s="20" t="s">
        <v>1131</v>
      </c>
      <c r="B263" s="21"/>
      <c r="C263" s="20" t="s">
        <v>1132</v>
      </c>
      <c r="D263" s="20" t="s">
        <v>1311</v>
      </c>
      <c r="E263" s="18">
        <v>10</v>
      </c>
      <c r="F263" s="18">
        <v>250</v>
      </c>
      <c r="G263" s="19" t="s">
        <v>1133</v>
      </c>
      <c r="H263" s="33">
        <v>3.87</v>
      </c>
      <c r="I263" s="22">
        <f t="shared" si="15"/>
        <v>0</v>
      </c>
    </row>
    <row r="264" spans="1:9" ht="15" x14ac:dyDescent="0.25">
      <c r="A264" s="20" t="s">
        <v>1134</v>
      </c>
      <c r="B264" s="21"/>
      <c r="C264" s="20" t="s">
        <v>1109</v>
      </c>
      <c r="D264" s="20" t="s">
        <v>1311</v>
      </c>
      <c r="E264" s="18">
        <v>10</v>
      </c>
      <c r="F264" s="18">
        <v>250</v>
      </c>
      <c r="G264" s="19" t="s">
        <v>1135</v>
      </c>
      <c r="H264" s="33">
        <v>4.03</v>
      </c>
      <c r="I264" s="22">
        <f t="shared" si="15"/>
        <v>0</v>
      </c>
    </row>
    <row r="265" spans="1:9" ht="15" x14ac:dyDescent="0.25">
      <c r="A265" s="20" t="s">
        <v>1136</v>
      </c>
      <c r="B265" s="21"/>
      <c r="C265" s="20" t="s">
        <v>645</v>
      </c>
      <c r="D265" s="20" t="s">
        <v>1311</v>
      </c>
      <c r="E265" s="18">
        <v>10</v>
      </c>
      <c r="F265" s="18">
        <v>250</v>
      </c>
      <c r="G265" s="19" t="s">
        <v>1137</v>
      </c>
      <c r="H265" s="33">
        <v>5.12</v>
      </c>
      <c r="I265" s="22">
        <f t="shared" si="15"/>
        <v>0</v>
      </c>
    </row>
    <row r="266" spans="1:9" ht="15" x14ac:dyDescent="0.25">
      <c r="A266" s="20" t="s">
        <v>1138</v>
      </c>
      <c r="B266" s="21"/>
      <c r="C266" s="20" t="s">
        <v>1139</v>
      </c>
      <c r="D266" s="20" t="s">
        <v>1311</v>
      </c>
      <c r="E266" s="18">
        <v>10</v>
      </c>
      <c r="F266" s="18">
        <v>120</v>
      </c>
      <c r="G266" s="19" t="s">
        <v>1140</v>
      </c>
      <c r="H266" s="33">
        <v>5.97</v>
      </c>
      <c r="I266" s="22">
        <f t="shared" si="15"/>
        <v>0</v>
      </c>
    </row>
    <row r="267" spans="1:9" ht="15" x14ac:dyDescent="0.25">
      <c r="A267" s="20" t="s">
        <v>1141</v>
      </c>
      <c r="B267" s="21"/>
      <c r="C267" s="20" t="s">
        <v>1115</v>
      </c>
      <c r="D267" s="20" t="s">
        <v>1311</v>
      </c>
      <c r="E267" s="18">
        <v>10</v>
      </c>
      <c r="F267" s="18">
        <v>120</v>
      </c>
      <c r="G267" s="19" t="s">
        <v>1142</v>
      </c>
      <c r="H267" s="33">
        <v>6.13</v>
      </c>
      <c r="I267" s="22">
        <f t="shared" si="15"/>
        <v>0</v>
      </c>
    </row>
    <row r="268" spans="1:9" ht="15" x14ac:dyDescent="0.25">
      <c r="A268" s="20" t="s">
        <v>1143</v>
      </c>
      <c r="B268" s="21"/>
      <c r="C268" s="20" t="s">
        <v>672</v>
      </c>
      <c r="D268" s="20" t="s">
        <v>1311</v>
      </c>
      <c r="E268" s="18">
        <v>10</v>
      </c>
      <c r="F268" s="18">
        <v>120</v>
      </c>
      <c r="G268" s="19" t="s">
        <v>1144</v>
      </c>
      <c r="H268" s="33">
        <v>6.18</v>
      </c>
      <c r="I268" s="22">
        <f t="shared" si="15"/>
        <v>0</v>
      </c>
    </row>
    <row r="269" spans="1:9" ht="15" x14ac:dyDescent="0.25">
      <c r="A269" s="20" t="s">
        <v>1145</v>
      </c>
      <c r="B269" s="21"/>
      <c r="C269" s="20" t="s">
        <v>1146</v>
      </c>
      <c r="D269" s="20" t="s">
        <v>1311</v>
      </c>
      <c r="E269" s="18">
        <v>10</v>
      </c>
      <c r="F269" s="18">
        <v>120</v>
      </c>
      <c r="G269" s="19" t="s">
        <v>1147</v>
      </c>
      <c r="H269" s="33">
        <v>7.91</v>
      </c>
      <c r="I269" s="22">
        <f t="shared" si="15"/>
        <v>0</v>
      </c>
    </row>
    <row r="270" spans="1:9" ht="15" x14ac:dyDescent="0.25">
      <c r="A270" s="20" t="s">
        <v>1148</v>
      </c>
      <c r="B270" s="21"/>
      <c r="C270" s="20" t="s">
        <v>1149</v>
      </c>
      <c r="D270" s="20" t="s">
        <v>1311</v>
      </c>
      <c r="E270" s="18">
        <v>10</v>
      </c>
      <c r="F270" s="18">
        <v>120</v>
      </c>
      <c r="G270" s="19" t="s">
        <v>1150</v>
      </c>
      <c r="H270" s="33">
        <v>9.23</v>
      </c>
      <c r="I270" s="22">
        <f t="shared" ref="I270:I279" si="16">ROUND(IFERROR(H270*$I$6,"-"),4)</f>
        <v>0</v>
      </c>
    </row>
    <row r="271" spans="1:9" ht="15" x14ac:dyDescent="0.25">
      <c r="A271" s="20" t="s">
        <v>1151</v>
      </c>
      <c r="B271" s="21"/>
      <c r="C271" s="20" t="s">
        <v>1152</v>
      </c>
      <c r="D271" s="20" t="s">
        <v>1311</v>
      </c>
      <c r="E271" s="18">
        <v>10</v>
      </c>
      <c r="F271" s="18">
        <v>40</v>
      </c>
      <c r="G271" s="19" t="s">
        <v>1153</v>
      </c>
      <c r="H271" s="33">
        <v>11.21</v>
      </c>
      <c r="I271" s="22">
        <f t="shared" si="16"/>
        <v>0</v>
      </c>
    </row>
    <row r="272" spans="1:9" ht="15" x14ac:dyDescent="0.25">
      <c r="A272" s="20" t="s">
        <v>1154</v>
      </c>
      <c r="B272" s="21"/>
      <c r="C272" s="20" t="s">
        <v>1155</v>
      </c>
      <c r="D272" s="20" t="s">
        <v>1311</v>
      </c>
      <c r="E272" s="18">
        <v>10</v>
      </c>
      <c r="F272" s="18">
        <v>250</v>
      </c>
      <c r="G272" s="19" t="s">
        <v>1156</v>
      </c>
      <c r="H272" s="33">
        <v>4.49</v>
      </c>
      <c r="I272" s="22">
        <f t="shared" si="16"/>
        <v>0</v>
      </c>
    </row>
    <row r="273" spans="1:9" ht="15" x14ac:dyDescent="0.25">
      <c r="A273" s="20" t="s">
        <v>1157</v>
      </c>
      <c r="B273" s="21"/>
      <c r="C273" s="20" t="s">
        <v>648</v>
      </c>
      <c r="D273" s="20" t="s">
        <v>1311</v>
      </c>
      <c r="E273" s="18">
        <v>10</v>
      </c>
      <c r="F273" s="18">
        <v>120</v>
      </c>
      <c r="G273" s="19" t="s">
        <v>1158</v>
      </c>
      <c r="H273" s="33">
        <v>5.47</v>
      </c>
      <c r="I273" s="22">
        <f t="shared" si="16"/>
        <v>0</v>
      </c>
    </row>
    <row r="274" spans="1:9" ht="15" x14ac:dyDescent="0.25">
      <c r="A274" s="20" t="s">
        <v>1159</v>
      </c>
      <c r="B274" s="21"/>
      <c r="C274" s="20" t="s">
        <v>1160</v>
      </c>
      <c r="D274" s="20" t="s">
        <v>1311</v>
      </c>
      <c r="E274" s="18">
        <v>10</v>
      </c>
      <c r="F274" s="18">
        <v>120</v>
      </c>
      <c r="G274" s="19" t="s">
        <v>1161</v>
      </c>
      <c r="H274" s="33">
        <v>7.59</v>
      </c>
      <c r="I274" s="22">
        <f t="shared" si="16"/>
        <v>0</v>
      </c>
    </row>
    <row r="275" spans="1:9" ht="15" x14ac:dyDescent="0.25">
      <c r="A275" s="20" t="s">
        <v>1162</v>
      </c>
      <c r="B275" s="21"/>
      <c r="C275" s="20" t="s">
        <v>1163</v>
      </c>
      <c r="D275" s="20" t="s">
        <v>1311</v>
      </c>
      <c r="E275" s="18">
        <v>10</v>
      </c>
      <c r="F275" s="18">
        <v>50</v>
      </c>
      <c r="G275" s="19" t="s">
        <v>1164</v>
      </c>
      <c r="H275" s="33">
        <v>8.7899999999999991</v>
      </c>
      <c r="I275" s="22">
        <f t="shared" si="16"/>
        <v>0</v>
      </c>
    </row>
    <row r="276" spans="1:9" ht="15" x14ac:dyDescent="0.25">
      <c r="A276" s="20" t="s">
        <v>1165</v>
      </c>
      <c r="B276" s="21"/>
      <c r="C276" s="20" t="s">
        <v>675</v>
      </c>
      <c r="D276" s="20" t="s">
        <v>1311</v>
      </c>
      <c r="E276" s="18">
        <v>10</v>
      </c>
      <c r="F276" s="18">
        <v>100</v>
      </c>
      <c r="G276" s="19" t="s">
        <v>1166</v>
      </c>
      <c r="H276" s="33">
        <v>10.15</v>
      </c>
      <c r="I276" s="22">
        <f t="shared" si="16"/>
        <v>0</v>
      </c>
    </row>
    <row r="277" spans="1:9" ht="15" x14ac:dyDescent="0.25">
      <c r="A277" s="20" t="s">
        <v>1167</v>
      </c>
      <c r="B277" s="21"/>
      <c r="C277" s="20" t="s">
        <v>1168</v>
      </c>
      <c r="D277" s="20" t="s">
        <v>1311</v>
      </c>
      <c r="E277" s="18">
        <v>10</v>
      </c>
      <c r="F277" s="18">
        <v>80</v>
      </c>
      <c r="G277" s="19" t="s">
        <v>1169</v>
      </c>
      <c r="H277" s="33">
        <v>10.76</v>
      </c>
      <c r="I277" s="22">
        <f t="shared" si="16"/>
        <v>0</v>
      </c>
    </row>
    <row r="278" spans="1:9" ht="15" x14ac:dyDescent="0.25">
      <c r="A278" s="20" t="s">
        <v>1170</v>
      </c>
      <c r="B278" s="21"/>
      <c r="C278" s="20" t="s">
        <v>1171</v>
      </c>
      <c r="D278" s="20" t="s">
        <v>1311</v>
      </c>
      <c r="E278" s="18">
        <v>10</v>
      </c>
      <c r="F278" s="18">
        <v>60</v>
      </c>
      <c r="G278" s="19" t="s">
        <v>1172</v>
      </c>
      <c r="H278" s="33">
        <v>12.62</v>
      </c>
      <c r="I278" s="22">
        <f t="shared" si="16"/>
        <v>0</v>
      </c>
    </row>
    <row r="279" spans="1:9" ht="15" x14ac:dyDescent="0.25">
      <c r="A279" s="20" t="s">
        <v>1173</v>
      </c>
      <c r="B279" s="21"/>
      <c r="C279" s="20" t="s">
        <v>1174</v>
      </c>
      <c r="D279" s="20" t="s">
        <v>1311</v>
      </c>
      <c r="E279" s="18">
        <v>10</v>
      </c>
      <c r="F279" s="18">
        <v>40</v>
      </c>
      <c r="G279" s="19" t="s">
        <v>1175</v>
      </c>
      <c r="H279" s="33">
        <v>14.48</v>
      </c>
      <c r="I279" s="22">
        <f t="shared" si="16"/>
        <v>0</v>
      </c>
    </row>
    <row r="280" spans="1:9" ht="22.5" customHeight="1" x14ac:dyDescent="0.25">
      <c r="A280" s="23" t="s">
        <v>1176</v>
      </c>
      <c r="B280" s="15"/>
      <c r="C280" s="16"/>
      <c r="D280" s="20" t="s">
        <v>9</v>
      </c>
      <c r="E280" s="18"/>
      <c r="F280" s="18"/>
      <c r="G280" s="19"/>
      <c r="H280" s="33"/>
      <c r="I280" s="22"/>
    </row>
    <row r="281" spans="1:9" ht="15" x14ac:dyDescent="0.25">
      <c r="A281" s="20" t="s">
        <v>1177</v>
      </c>
      <c r="B281" s="21"/>
      <c r="C281" s="20" t="s">
        <v>1012</v>
      </c>
      <c r="D281" s="20" t="s">
        <v>1311</v>
      </c>
      <c r="E281" s="18">
        <v>10</v>
      </c>
      <c r="F281" s="18">
        <v>120</v>
      </c>
      <c r="G281" s="19" t="s">
        <v>1178</v>
      </c>
      <c r="H281" s="33">
        <v>6.1</v>
      </c>
      <c r="I281" s="22">
        <f>ROUND(IFERROR(H281*$I$6,"-"),4)</f>
        <v>0</v>
      </c>
    </row>
    <row r="282" spans="1:9" ht="15" x14ac:dyDescent="0.25">
      <c r="A282" s="20" t="s">
        <v>1179</v>
      </c>
      <c r="B282" s="21"/>
      <c r="C282" s="20" t="s">
        <v>1009</v>
      </c>
      <c r="D282" s="20" t="s">
        <v>1311</v>
      </c>
      <c r="E282" s="18">
        <v>10</v>
      </c>
      <c r="F282" s="18">
        <v>120</v>
      </c>
      <c r="G282" s="19" t="s">
        <v>1180</v>
      </c>
      <c r="H282" s="33">
        <v>5.77</v>
      </c>
      <c r="I282" s="22">
        <f>ROUND(IFERROR(H282*$I$6,"-"),4)</f>
        <v>0</v>
      </c>
    </row>
    <row r="283" spans="1:9" ht="15" x14ac:dyDescent="0.25">
      <c r="A283" s="20" t="s">
        <v>1181</v>
      </c>
      <c r="B283" s="21"/>
      <c r="C283" s="20" t="s">
        <v>1003</v>
      </c>
      <c r="D283" s="20" t="s">
        <v>1311</v>
      </c>
      <c r="E283" s="18">
        <v>10</v>
      </c>
      <c r="F283" s="18">
        <v>120</v>
      </c>
      <c r="G283" s="19" t="s">
        <v>1182</v>
      </c>
      <c r="H283" s="33">
        <v>5.03</v>
      </c>
      <c r="I283" s="22">
        <f>ROUND(IFERROR(H283*$I$6,"-"),4)</f>
        <v>0</v>
      </c>
    </row>
    <row r="284" spans="1:9" ht="15" x14ac:dyDescent="0.25">
      <c r="A284" s="20" t="s">
        <v>1183</v>
      </c>
      <c r="B284" s="21"/>
      <c r="C284" s="20" t="s">
        <v>660</v>
      </c>
      <c r="D284" s="20" t="s">
        <v>1311</v>
      </c>
      <c r="E284" s="18">
        <v>10</v>
      </c>
      <c r="F284" s="18">
        <v>250</v>
      </c>
      <c r="G284" s="19" t="s">
        <v>1184</v>
      </c>
      <c r="H284" s="33">
        <v>4.37</v>
      </c>
      <c r="I284" s="22">
        <f>ROUND(IFERROR(H284*$I$6,"-"),4)</f>
        <v>0</v>
      </c>
    </row>
    <row r="285" spans="1:9" ht="15" x14ac:dyDescent="0.25">
      <c r="A285" s="20" t="s">
        <v>1185</v>
      </c>
      <c r="B285" s="21"/>
      <c r="C285" s="20" t="s">
        <v>986</v>
      </c>
      <c r="D285" s="20" t="s">
        <v>1311</v>
      </c>
      <c r="E285" s="18">
        <v>10</v>
      </c>
      <c r="F285" s="18">
        <v>250</v>
      </c>
      <c r="G285" s="19" t="s">
        <v>1186</v>
      </c>
      <c r="H285" s="33">
        <v>3.99</v>
      </c>
      <c r="I285" s="22">
        <f>ROUND(IFERROR(H285*$I$6,"-"),4)</f>
        <v>0</v>
      </c>
    </row>
    <row r="286" spans="1:9" ht="22.5" customHeight="1" x14ac:dyDescent="0.25">
      <c r="A286" s="23" t="s">
        <v>1187</v>
      </c>
      <c r="B286" s="15"/>
      <c r="C286" s="16"/>
      <c r="D286" s="20" t="s">
        <v>9</v>
      </c>
      <c r="E286" s="18"/>
      <c r="F286" s="18"/>
      <c r="G286" s="19"/>
      <c r="H286" s="33"/>
      <c r="I286" s="22"/>
    </row>
    <row r="287" spans="1:9" ht="15" x14ac:dyDescent="0.25">
      <c r="A287" s="20" t="s">
        <v>1188</v>
      </c>
      <c r="B287" s="21"/>
      <c r="C287" s="20" t="s">
        <v>1012</v>
      </c>
      <c r="D287" s="20" t="s">
        <v>1311</v>
      </c>
      <c r="E287" s="18">
        <v>10</v>
      </c>
      <c r="F287" s="18">
        <v>120</v>
      </c>
      <c r="G287" s="19" t="s">
        <v>1189</v>
      </c>
      <c r="H287" s="33">
        <v>4.57</v>
      </c>
      <c r="I287" s="22">
        <f t="shared" ref="I287:I296" si="17">ROUND(IFERROR(H287*$I$6,"-"),4)</f>
        <v>0</v>
      </c>
    </row>
    <row r="288" spans="1:9" ht="15" x14ac:dyDescent="0.25">
      <c r="A288" s="20" t="s">
        <v>1420</v>
      </c>
      <c r="B288" s="21"/>
      <c r="C288" s="20" t="s">
        <v>1009</v>
      </c>
      <c r="D288" s="20" t="s">
        <v>1311</v>
      </c>
      <c r="E288" s="18">
        <v>10</v>
      </c>
      <c r="F288" s="18">
        <v>120</v>
      </c>
      <c r="G288" s="19" t="s">
        <v>1421</v>
      </c>
      <c r="H288" s="33">
        <v>6</v>
      </c>
      <c r="I288" s="22">
        <f t="shared" si="17"/>
        <v>0</v>
      </c>
    </row>
    <row r="289" spans="1:9" ht="15" x14ac:dyDescent="0.25">
      <c r="A289" s="20" t="s">
        <v>1190</v>
      </c>
      <c r="B289" s="21"/>
      <c r="C289" s="20" t="s">
        <v>1003</v>
      </c>
      <c r="D289" s="20" t="s">
        <v>1311</v>
      </c>
      <c r="E289" s="18">
        <v>10</v>
      </c>
      <c r="F289" s="18">
        <v>250</v>
      </c>
      <c r="G289" s="19" t="s">
        <v>1191</v>
      </c>
      <c r="H289" s="33">
        <v>3.53</v>
      </c>
      <c r="I289" s="22">
        <f t="shared" si="17"/>
        <v>0</v>
      </c>
    </row>
    <row r="290" spans="1:9" ht="15" x14ac:dyDescent="0.25">
      <c r="A290" s="20" t="s">
        <v>1192</v>
      </c>
      <c r="B290" s="21"/>
      <c r="C290" s="20" t="s">
        <v>660</v>
      </c>
      <c r="D290" s="20" t="s">
        <v>1311</v>
      </c>
      <c r="E290" s="18">
        <v>10</v>
      </c>
      <c r="F290" s="18">
        <v>250</v>
      </c>
      <c r="G290" s="19" t="s">
        <v>1193</v>
      </c>
      <c r="H290" s="33">
        <v>2.2999999999999998</v>
      </c>
      <c r="I290" s="22">
        <f t="shared" si="17"/>
        <v>0</v>
      </c>
    </row>
    <row r="291" spans="1:9" ht="15" x14ac:dyDescent="0.25">
      <c r="A291" s="20" t="s">
        <v>1194</v>
      </c>
      <c r="B291" s="21"/>
      <c r="C291" s="20" t="s">
        <v>992</v>
      </c>
      <c r="D291" s="20" t="s">
        <v>1311</v>
      </c>
      <c r="E291" s="18">
        <v>10</v>
      </c>
      <c r="F291" s="18">
        <v>250</v>
      </c>
      <c r="G291" s="19" t="s">
        <v>1195</v>
      </c>
      <c r="H291" s="33">
        <v>2.09</v>
      </c>
      <c r="I291" s="22">
        <f t="shared" si="17"/>
        <v>0</v>
      </c>
    </row>
    <row r="292" spans="1:9" ht="15" x14ac:dyDescent="0.25">
      <c r="A292" s="20" t="s">
        <v>1196</v>
      </c>
      <c r="B292" s="21"/>
      <c r="C292" s="20" t="s">
        <v>986</v>
      </c>
      <c r="D292" s="20" t="s">
        <v>1311</v>
      </c>
      <c r="E292" s="18">
        <v>10</v>
      </c>
      <c r="F292" s="18">
        <v>250</v>
      </c>
      <c r="G292" s="19" t="s">
        <v>1197</v>
      </c>
      <c r="H292" s="33">
        <v>2.08</v>
      </c>
      <c r="I292" s="22">
        <f t="shared" si="17"/>
        <v>0</v>
      </c>
    </row>
    <row r="293" spans="1:9" ht="15" x14ac:dyDescent="0.25">
      <c r="A293" s="20" t="s">
        <v>1198</v>
      </c>
      <c r="B293" s="21"/>
      <c r="C293" s="20" t="s">
        <v>636</v>
      </c>
      <c r="D293" s="20" t="s">
        <v>1311</v>
      </c>
      <c r="E293" s="18">
        <v>10</v>
      </c>
      <c r="F293" s="18">
        <v>250</v>
      </c>
      <c r="G293" s="19" t="s">
        <v>1199</v>
      </c>
      <c r="H293" s="33">
        <v>1.72</v>
      </c>
      <c r="I293" s="22">
        <f t="shared" si="17"/>
        <v>0</v>
      </c>
    </row>
    <row r="294" spans="1:9" ht="15" x14ac:dyDescent="0.25">
      <c r="A294" s="20" t="s">
        <v>1200</v>
      </c>
      <c r="B294" s="21"/>
      <c r="C294" s="20" t="s">
        <v>975</v>
      </c>
      <c r="D294" s="20" t="s">
        <v>1311</v>
      </c>
      <c r="E294" s="18">
        <v>10</v>
      </c>
      <c r="F294" s="18">
        <v>500</v>
      </c>
      <c r="G294" s="19" t="s">
        <v>1201</v>
      </c>
      <c r="H294" s="33">
        <v>1.2</v>
      </c>
      <c r="I294" s="22">
        <f t="shared" si="17"/>
        <v>0</v>
      </c>
    </row>
    <row r="295" spans="1:9" ht="15" x14ac:dyDescent="0.25">
      <c r="A295" s="20" t="s">
        <v>1202</v>
      </c>
      <c r="B295" s="21"/>
      <c r="C295" s="20" t="s">
        <v>969</v>
      </c>
      <c r="D295" s="20" t="s">
        <v>1311</v>
      </c>
      <c r="E295" s="18">
        <v>10</v>
      </c>
      <c r="F295" s="18">
        <v>500</v>
      </c>
      <c r="G295" s="19" t="s">
        <v>1203</v>
      </c>
      <c r="H295" s="33">
        <v>1.06</v>
      </c>
      <c r="I295" s="22">
        <f t="shared" si="17"/>
        <v>0</v>
      </c>
    </row>
    <row r="296" spans="1:9" ht="15" x14ac:dyDescent="0.25">
      <c r="A296" s="20" t="s">
        <v>1204</v>
      </c>
      <c r="B296" s="21"/>
      <c r="C296" s="20" t="s">
        <v>1205</v>
      </c>
      <c r="D296" s="20" t="s">
        <v>1311</v>
      </c>
      <c r="E296" s="18">
        <v>10</v>
      </c>
      <c r="F296" s="18">
        <v>250</v>
      </c>
      <c r="G296" s="19" t="s">
        <v>1206</v>
      </c>
      <c r="H296" s="33">
        <v>2.0299999999999998</v>
      </c>
      <c r="I296" s="22">
        <f t="shared" si="17"/>
        <v>0</v>
      </c>
    </row>
    <row r="297" spans="1:9" ht="15" x14ac:dyDescent="0.25">
      <c r="A297" s="23" t="s">
        <v>1348</v>
      </c>
      <c r="B297" s="21"/>
      <c r="C297" s="20"/>
      <c r="D297" s="20"/>
      <c r="E297" s="18"/>
      <c r="F297" s="18"/>
      <c r="G297" s="19"/>
      <c r="H297" s="33"/>
      <c r="I297" s="22"/>
    </row>
    <row r="298" spans="1:9" ht="15" x14ac:dyDescent="0.25">
      <c r="A298" s="42" t="s">
        <v>1349</v>
      </c>
      <c r="B298" s="21"/>
      <c r="C298" s="20" t="s">
        <v>1388</v>
      </c>
      <c r="D298" s="20" t="s">
        <v>1311</v>
      </c>
      <c r="E298" s="18">
        <v>250</v>
      </c>
      <c r="F298" s="18">
        <v>500</v>
      </c>
      <c r="G298" s="19" t="s">
        <v>1366</v>
      </c>
      <c r="H298" s="33">
        <v>3.61</v>
      </c>
      <c r="I298" s="22">
        <f t="shared" ref="I298:I314" si="18">ROUND(IFERROR(H298*$I$6,"-"),4)</f>
        <v>0</v>
      </c>
    </row>
    <row r="299" spans="1:9" ht="15" x14ac:dyDescent="0.25">
      <c r="A299" s="42" t="s">
        <v>1350</v>
      </c>
      <c r="B299" s="21"/>
      <c r="C299" s="20" t="s">
        <v>1383</v>
      </c>
      <c r="D299" s="20" t="s">
        <v>1311</v>
      </c>
      <c r="E299" s="18">
        <v>250</v>
      </c>
      <c r="F299" s="18">
        <v>500</v>
      </c>
      <c r="G299" s="19" t="s">
        <v>1367</v>
      </c>
      <c r="H299" s="33">
        <v>3.98</v>
      </c>
      <c r="I299" s="22">
        <f t="shared" si="18"/>
        <v>0</v>
      </c>
    </row>
    <row r="300" spans="1:9" ht="15" x14ac:dyDescent="0.25">
      <c r="A300" s="42" t="s">
        <v>1351</v>
      </c>
      <c r="B300" s="21"/>
      <c r="C300" s="20" t="s">
        <v>1387</v>
      </c>
      <c r="D300" s="20" t="s">
        <v>1311</v>
      </c>
      <c r="E300" s="18">
        <v>125</v>
      </c>
      <c r="F300" s="18">
        <v>250</v>
      </c>
      <c r="G300" s="19" t="s">
        <v>1368</v>
      </c>
      <c r="H300" s="33">
        <v>4.82</v>
      </c>
      <c r="I300" s="22">
        <f t="shared" si="18"/>
        <v>0</v>
      </c>
    </row>
    <row r="301" spans="1:9" ht="15" x14ac:dyDescent="0.25">
      <c r="A301" s="42" t="s">
        <v>1352</v>
      </c>
      <c r="B301" s="21"/>
      <c r="C301" s="20" t="s">
        <v>1384</v>
      </c>
      <c r="D301" s="20" t="s">
        <v>1311</v>
      </c>
      <c r="E301" s="18" t="s">
        <v>1318</v>
      </c>
      <c r="F301" s="18">
        <v>250</v>
      </c>
      <c r="G301" s="19" t="s">
        <v>1369</v>
      </c>
      <c r="H301" s="33">
        <v>3.98</v>
      </c>
      <c r="I301" s="22">
        <f t="shared" si="18"/>
        <v>0</v>
      </c>
    </row>
    <row r="302" spans="1:9" ht="15" x14ac:dyDescent="0.25">
      <c r="A302" s="42" t="s">
        <v>1353</v>
      </c>
      <c r="B302" s="21"/>
      <c r="C302" s="20" t="s">
        <v>1404</v>
      </c>
      <c r="D302" s="20" t="s">
        <v>1311</v>
      </c>
      <c r="E302" s="18">
        <v>125</v>
      </c>
      <c r="F302" s="18">
        <v>500</v>
      </c>
      <c r="G302" s="19" t="s">
        <v>1370</v>
      </c>
      <c r="H302" s="33">
        <v>8.89</v>
      </c>
      <c r="I302" s="22">
        <f t="shared" si="18"/>
        <v>0</v>
      </c>
    </row>
    <row r="303" spans="1:9" ht="15" x14ac:dyDescent="0.25">
      <c r="A303" s="42" t="s">
        <v>1354</v>
      </c>
      <c r="B303" s="21"/>
      <c r="C303" s="20" t="s">
        <v>1386</v>
      </c>
      <c r="D303" s="20" t="s">
        <v>1311</v>
      </c>
      <c r="E303" s="18">
        <v>50</v>
      </c>
      <c r="F303" s="18">
        <v>100</v>
      </c>
      <c r="G303" s="19" t="s">
        <v>1371</v>
      </c>
      <c r="H303" s="33">
        <v>34.119999999999997</v>
      </c>
      <c r="I303" s="22">
        <f t="shared" si="18"/>
        <v>0</v>
      </c>
    </row>
    <row r="304" spans="1:9" ht="15" x14ac:dyDescent="0.25">
      <c r="A304" s="42" t="s">
        <v>1355</v>
      </c>
      <c r="B304" s="21"/>
      <c r="C304" s="20" t="s">
        <v>1385</v>
      </c>
      <c r="D304" s="20" t="s">
        <v>1311</v>
      </c>
      <c r="E304" s="18" t="s">
        <v>1318</v>
      </c>
      <c r="F304" s="18">
        <v>50</v>
      </c>
      <c r="G304" s="19" t="s">
        <v>1372</v>
      </c>
      <c r="H304" s="33">
        <v>44.62</v>
      </c>
      <c r="I304" s="22">
        <f t="shared" si="18"/>
        <v>0</v>
      </c>
    </row>
    <row r="305" spans="1:9" ht="15" x14ac:dyDescent="0.25">
      <c r="A305" s="42" t="s">
        <v>1356</v>
      </c>
      <c r="B305" s="21"/>
      <c r="C305" s="20" t="s">
        <v>1388</v>
      </c>
      <c r="D305" s="20" t="s">
        <v>1311</v>
      </c>
      <c r="E305" s="18">
        <v>50</v>
      </c>
      <c r="F305" s="18">
        <v>100</v>
      </c>
      <c r="G305" s="19" t="s">
        <v>1373</v>
      </c>
      <c r="H305" s="33">
        <v>26.89</v>
      </c>
      <c r="I305" s="22">
        <f t="shared" si="18"/>
        <v>0</v>
      </c>
    </row>
    <row r="306" spans="1:9" ht="15" x14ac:dyDescent="0.25">
      <c r="A306" s="42" t="s">
        <v>1357</v>
      </c>
      <c r="B306" s="21"/>
      <c r="C306" s="20" t="s">
        <v>1390</v>
      </c>
      <c r="D306" s="20" t="s">
        <v>1311</v>
      </c>
      <c r="E306" s="18">
        <v>150</v>
      </c>
      <c r="F306" s="18">
        <v>300</v>
      </c>
      <c r="G306" s="19" t="s">
        <v>1374</v>
      </c>
      <c r="H306" s="33">
        <v>3.44</v>
      </c>
      <c r="I306" s="22">
        <f t="shared" si="18"/>
        <v>0</v>
      </c>
    </row>
    <row r="307" spans="1:9" ht="15" x14ac:dyDescent="0.25">
      <c r="A307" s="42" t="s">
        <v>1358</v>
      </c>
      <c r="B307" s="21"/>
      <c r="C307" s="20" t="s">
        <v>1389</v>
      </c>
      <c r="D307" s="20" t="s">
        <v>1311</v>
      </c>
      <c r="E307" s="18">
        <v>500</v>
      </c>
      <c r="F307" s="18">
        <v>1000</v>
      </c>
      <c r="G307" s="19" t="s">
        <v>1375</v>
      </c>
      <c r="H307" s="33">
        <v>3.44</v>
      </c>
      <c r="I307" s="22">
        <f t="shared" si="18"/>
        <v>0</v>
      </c>
    </row>
    <row r="308" spans="1:9" ht="15" x14ac:dyDescent="0.25">
      <c r="A308" s="42" t="s">
        <v>1359</v>
      </c>
      <c r="B308" s="21"/>
      <c r="C308" s="20" t="s">
        <v>1391</v>
      </c>
      <c r="D308" s="20" t="s">
        <v>1311</v>
      </c>
      <c r="E308" s="18">
        <v>150</v>
      </c>
      <c r="F308" s="18">
        <v>300</v>
      </c>
      <c r="G308" s="19" t="s">
        <v>1376</v>
      </c>
      <c r="H308" s="33">
        <v>2.73</v>
      </c>
      <c r="I308" s="22">
        <f t="shared" si="18"/>
        <v>0</v>
      </c>
    </row>
    <row r="309" spans="1:9" ht="15" x14ac:dyDescent="0.25">
      <c r="A309" s="42" t="s">
        <v>1360</v>
      </c>
      <c r="B309" s="21"/>
      <c r="C309" s="20" t="s">
        <v>1392</v>
      </c>
      <c r="D309" s="20" t="s">
        <v>1311</v>
      </c>
      <c r="E309" s="18">
        <v>125</v>
      </c>
      <c r="F309" s="18">
        <v>250</v>
      </c>
      <c r="G309" s="19" t="s">
        <v>1377</v>
      </c>
      <c r="H309" s="33">
        <v>2.9</v>
      </c>
      <c r="I309" s="22">
        <f t="shared" si="18"/>
        <v>0</v>
      </c>
    </row>
    <row r="310" spans="1:9" ht="15" x14ac:dyDescent="0.25">
      <c r="A310" s="42" t="s">
        <v>1361</v>
      </c>
      <c r="B310" s="21"/>
      <c r="C310" s="20" t="s">
        <v>1393</v>
      </c>
      <c r="D310" s="20" t="s">
        <v>1311</v>
      </c>
      <c r="E310" s="18" t="s">
        <v>1318</v>
      </c>
      <c r="F310" s="18">
        <v>200</v>
      </c>
      <c r="G310" s="19" t="s">
        <v>1378</v>
      </c>
      <c r="H310" s="33">
        <v>2.6</v>
      </c>
      <c r="I310" s="22">
        <f t="shared" si="18"/>
        <v>0</v>
      </c>
    </row>
    <row r="311" spans="1:9" ht="15" x14ac:dyDescent="0.25">
      <c r="A311" s="42" t="s">
        <v>1362</v>
      </c>
      <c r="B311" s="21"/>
      <c r="C311" s="20" t="s">
        <v>1394</v>
      </c>
      <c r="D311" s="20" t="s">
        <v>1311</v>
      </c>
      <c r="E311" s="18">
        <v>200</v>
      </c>
      <c r="F311" s="18">
        <v>400</v>
      </c>
      <c r="G311" s="19" t="s">
        <v>1379</v>
      </c>
      <c r="H311" s="33">
        <v>2.6</v>
      </c>
      <c r="I311" s="22">
        <f t="shared" si="18"/>
        <v>0</v>
      </c>
    </row>
    <row r="312" spans="1:9" ht="15" x14ac:dyDescent="0.25">
      <c r="A312" s="42" t="s">
        <v>1363</v>
      </c>
      <c r="B312" s="21"/>
      <c r="C312" s="20" t="s">
        <v>1395</v>
      </c>
      <c r="D312" s="20" t="s">
        <v>1311</v>
      </c>
      <c r="E312" s="18">
        <v>125</v>
      </c>
      <c r="F312" s="18">
        <v>250</v>
      </c>
      <c r="G312" s="19" t="s">
        <v>1380</v>
      </c>
      <c r="H312" s="33">
        <v>2.94</v>
      </c>
      <c r="I312" s="22">
        <f t="shared" si="18"/>
        <v>0</v>
      </c>
    </row>
    <row r="313" spans="1:9" ht="15" x14ac:dyDescent="0.25">
      <c r="A313" s="42" t="s">
        <v>1364</v>
      </c>
      <c r="B313" s="21"/>
      <c r="C313" s="20" t="s">
        <v>1396</v>
      </c>
      <c r="D313" s="20" t="s">
        <v>1311</v>
      </c>
      <c r="E313" s="18">
        <v>250</v>
      </c>
      <c r="F313" s="18">
        <v>500</v>
      </c>
      <c r="G313" s="19" t="s">
        <v>1381</v>
      </c>
      <c r="H313" s="33">
        <v>4.6100000000000003</v>
      </c>
      <c r="I313" s="22">
        <f t="shared" si="18"/>
        <v>0</v>
      </c>
    </row>
    <row r="314" spans="1:9" ht="15" x14ac:dyDescent="0.25">
      <c r="A314" s="42" t="s">
        <v>1365</v>
      </c>
      <c r="B314" s="21"/>
      <c r="C314" s="20" t="s">
        <v>1397</v>
      </c>
      <c r="D314" s="20" t="s">
        <v>1311</v>
      </c>
      <c r="E314" s="18">
        <v>50</v>
      </c>
      <c r="F314" s="18">
        <v>200</v>
      </c>
      <c r="G314" s="19" t="s">
        <v>1382</v>
      </c>
      <c r="H314" s="33">
        <v>31.28</v>
      </c>
      <c r="I314" s="22">
        <f t="shared" si="18"/>
        <v>0</v>
      </c>
    </row>
    <row r="315" spans="1:9" ht="15" x14ac:dyDescent="0.25">
      <c r="A315" s="55" t="s">
        <v>1503</v>
      </c>
      <c r="B315" s="21"/>
      <c r="C315" s="20"/>
      <c r="D315" s="20"/>
      <c r="H315" s="33"/>
      <c r="I315" s="22"/>
    </row>
    <row r="316" spans="1:9" ht="15" x14ac:dyDescent="0.25">
      <c r="A316" s="52">
        <v>54154</v>
      </c>
      <c r="B316" s="21"/>
      <c r="C316" s="20" t="s">
        <v>1477</v>
      </c>
      <c r="D316" s="20" t="s">
        <v>1311</v>
      </c>
      <c r="E316" s="54">
        <v>10</v>
      </c>
      <c r="F316" s="54">
        <v>140</v>
      </c>
      <c r="G316" s="54" t="s">
        <v>1451</v>
      </c>
      <c r="H316" s="33">
        <v>3</v>
      </c>
      <c r="I316" s="22">
        <f t="shared" ref="I316:I341" si="19">ROUND(IFERROR(H316*$I$6,"-"),4)</f>
        <v>0</v>
      </c>
    </row>
    <row r="317" spans="1:9" ht="15" x14ac:dyDescent="0.25">
      <c r="A317" s="52">
        <v>54163</v>
      </c>
      <c r="B317" s="21"/>
      <c r="C317" s="20" t="s">
        <v>1478</v>
      </c>
      <c r="D317" s="20" t="s">
        <v>1311</v>
      </c>
      <c r="E317" s="54">
        <v>5</v>
      </c>
      <c r="F317" s="54">
        <v>80</v>
      </c>
      <c r="G317" s="54" t="s">
        <v>1452</v>
      </c>
      <c r="H317" s="33">
        <v>6.44</v>
      </c>
      <c r="I317" s="22">
        <f t="shared" si="19"/>
        <v>0</v>
      </c>
    </row>
    <row r="318" spans="1:9" ht="15" x14ac:dyDescent="0.25">
      <c r="A318" s="52">
        <v>54164</v>
      </c>
      <c r="B318" s="21"/>
      <c r="C318" s="20" t="s">
        <v>1479</v>
      </c>
      <c r="D318" s="20" t="s">
        <v>1311</v>
      </c>
      <c r="E318" s="54">
        <v>5</v>
      </c>
      <c r="F318" s="54">
        <v>60</v>
      </c>
      <c r="G318" s="54" t="s">
        <v>1453</v>
      </c>
      <c r="H318" s="33">
        <v>7.29</v>
      </c>
      <c r="I318" s="22">
        <f t="shared" si="19"/>
        <v>0</v>
      </c>
    </row>
    <row r="319" spans="1:9" ht="15" x14ac:dyDescent="0.25">
      <c r="A319" s="52">
        <v>54167</v>
      </c>
      <c r="B319" s="21"/>
      <c r="C319" s="20" t="s">
        <v>1480</v>
      </c>
      <c r="D319" s="20" t="s">
        <v>1311</v>
      </c>
      <c r="E319" s="54">
        <v>10</v>
      </c>
      <c r="F319" s="54">
        <v>450</v>
      </c>
      <c r="G319" s="54" t="s">
        <v>1454</v>
      </c>
      <c r="H319" s="33">
        <v>3.18</v>
      </c>
      <c r="I319" s="22">
        <f t="shared" si="19"/>
        <v>0</v>
      </c>
    </row>
    <row r="320" spans="1:9" ht="15" x14ac:dyDescent="0.25">
      <c r="A320" s="52">
        <v>54170</v>
      </c>
      <c r="B320" s="21"/>
      <c r="C320" s="20" t="s">
        <v>1481</v>
      </c>
      <c r="D320" s="20" t="s">
        <v>1311</v>
      </c>
      <c r="E320" s="54">
        <v>10</v>
      </c>
      <c r="F320" s="54">
        <v>800</v>
      </c>
      <c r="G320" s="54" t="s">
        <v>1455</v>
      </c>
      <c r="H320" s="33">
        <v>2.67</v>
      </c>
      <c r="I320" s="22">
        <f t="shared" si="19"/>
        <v>0</v>
      </c>
    </row>
    <row r="321" spans="1:9" ht="15" x14ac:dyDescent="0.25">
      <c r="A321" s="52">
        <v>54175</v>
      </c>
      <c r="B321" s="21"/>
      <c r="C321" s="20" t="s">
        <v>1482</v>
      </c>
      <c r="D321" s="20" t="s">
        <v>1311</v>
      </c>
      <c r="E321" s="54">
        <v>5</v>
      </c>
      <c r="F321" s="54">
        <v>60</v>
      </c>
      <c r="G321" s="54" t="s">
        <v>1456</v>
      </c>
      <c r="H321" s="33">
        <v>6.66</v>
      </c>
      <c r="I321" s="22">
        <f t="shared" si="19"/>
        <v>0</v>
      </c>
    </row>
    <row r="322" spans="1:9" ht="15" x14ac:dyDescent="0.25">
      <c r="A322" s="52">
        <v>54179</v>
      </c>
      <c r="B322" s="21"/>
      <c r="C322" s="20" t="s">
        <v>1483</v>
      </c>
      <c r="D322" s="20" t="s">
        <v>1311</v>
      </c>
      <c r="E322" s="54">
        <v>25</v>
      </c>
      <c r="F322" s="54">
        <v>450</v>
      </c>
      <c r="G322" s="54" t="s">
        <v>1457</v>
      </c>
      <c r="H322" s="33">
        <v>3.26</v>
      </c>
      <c r="I322" s="22">
        <f t="shared" si="19"/>
        <v>0</v>
      </c>
    </row>
    <row r="323" spans="1:9" ht="15" x14ac:dyDescent="0.25">
      <c r="A323" s="52">
        <v>54181</v>
      </c>
      <c r="B323" s="21"/>
      <c r="C323" s="20" t="s">
        <v>1484</v>
      </c>
      <c r="D323" s="20" t="s">
        <v>1311</v>
      </c>
      <c r="E323" s="54">
        <v>25</v>
      </c>
      <c r="F323" s="54">
        <v>700</v>
      </c>
      <c r="G323" s="54" t="s">
        <v>1458</v>
      </c>
      <c r="H323" s="33">
        <v>1.62</v>
      </c>
      <c r="I323" s="22">
        <f t="shared" si="19"/>
        <v>0</v>
      </c>
    </row>
    <row r="324" spans="1:9" ht="15" x14ac:dyDescent="0.25">
      <c r="A324" s="52">
        <v>54308</v>
      </c>
      <c r="B324" s="21"/>
      <c r="C324" s="20" t="s">
        <v>1485</v>
      </c>
      <c r="D324" s="20" t="s">
        <v>1311</v>
      </c>
      <c r="E324" s="54">
        <v>10</v>
      </c>
      <c r="F324" s="54">
        <v>160</v>
      </c>
      <c r="G324" s="54" t="s">
        <v>1459</v>
      </c>
      <c r="H324" s="33">
        <v>5.33</v>
      </c>
      <c r="I324" s="22">
        <f t="shared" si="19"/>
        <v>0</v>
      </c>
    </row>
    <row r="325" spans="1:9" ht="15" x14ac:dyDescent="0.25">
      <c r="A325" s="52">
        <v>54309</v>
      </c>
      <c r="B325" s="21"/>
      <c r="C325" s="20" t="s">
        <v>1486</v>
      </c>
      <c r="D325" s="20" t="s">
        <v>1311</v>
      </c>
      <c r="E325" s="54">
        <v>5</v>
      </c>
      <c r="F325" s="54">
        <v>120</v>
      </c>
      <c r="G325" s="54" t="s">
        <v>1460</v>
      </c>
      <c r="H325" s="33">
        <v>8.02</v>
      </c>
      <c r="I325" s="22">
        <f t="shared" si="19"/>
        <v>0</v>
      </c>
    </row>
    <row r="326" spans="1:9" ht="15" x14ac:dyDescent="0.25">
      <c r="A326" s="52">
        <v>54321</v>
      </c>
      <c r="B326" s="21"/>
      <c r="C326" s="20" t="s">
        <v>1487</v>
      </c>
      <c r="D326" s="20" t="s">
        <v>1311</v>
      </c>
      <c r="E326" s="54">
        <v>5</v>
      </c>
      <c r="F326" s="54">
        <v>80</v>
      </c>
      <c r="G326" s="54" t="s">
        <v>1461</v>
      </c>
      <c r="H326" s="33">
        <v>6.81</v>
      </c>
      <c r="I326" s="22">
        <f t="shared" si="19"/>
        <v>0</v>
      </c>
    </row>
    <row r="327" spans="1:9" ht="15" x14ac:dyDescent="0.25">
      <c r="A327" s="52">
        <v>54327</v>
      </c>
      <c r="B327" s="21"/>
      <c r="C327" s="20" t="s">
        <v>1488</v>
      </c>
      <c r="D327" s="20" t="s">
        <v>1311</v>
      </c>
      <c r="E327" s="54">
        <v>10</v>
      </c>
      <c r="F327" s="54">
        <v>200</v>
      </c>
      <c r="G327" s="54" t="s">
        <v>1462</v>
      </c>
      <c r="H327" s="33">
        <v>3.4</v>
      </c>
      <c r="I327" s="22">
        <f t="shared" si="19"/>
        <v>0</v>
      </c>
    </row>
    <row r="328" spans="1:9" ht="15" x14ac:dyDescent="0.25">
      <c r="A328" s="52">
        <v>54334</v>
      </c>
      <c r="B328" s="21"/>
      <c r="C328" s="20" t="s">
        <v>1489</v>
      </c>
      <c r="D328" s="20" t="s">
        <v>1311</v>
      </c>
      <c r="E328" s="54" t="s">
        <v>1318</v>
      </c>
      <c r="F328" s="54">
        <v>25</v>
      </c>
      <c r="G328" s="54" t="s">
        <v>1463</v>
      </c>
      <c r="H328" s="33">
        <v>5.61</v>
      </c>
      <c r="I328" s="22">
        <f t="shared" si="19"/>
        <v>0</v>
      </c>
    </row>
    <row r="329" spans="1:9" ht="15" x14ac:dyDescent="0.25">
      <c r="A329" s="52">
        <v>54335</v>
      </c>
      <c r="B329" s="21"/>
      <c r="C329" s="20" t="s">
        <v>1490</v>
      </c>
      <c r="D329" s="20" t="s">
        <v>1311</v>
      </c>
      <c r="E329" s="54" t="s">
        <v>1318</v>
      </c>
      <c r="F329" s="54">
        <v>10</v>
      </c>
      <c r="G329" s="54" t="s">
        <v>1464</v>
      </c>
      <c r="H329" s="33">
        <v>5.61</v>
      </c>
      <c r="I329" s="22">
        <f t="shared" si="19"/>
        <v>0</v>
      </c>
    </row>
    <row r="330" spans="1:9" ht="15" x14ac:dyDescent="0.25">
      <c r="A330" s="52">
        <v>54337</v>
      </c>
      <c r="B330" s="21"/>
      <c r="C330" s="20" t="s">
        <v>1491</v>
      </c>
      <c r="D330" s="20" t="s">
        <v>1311</v>
      </c>
      <c r="E330" s="54">
        <v>5</v>
      </c>
      <c r="F330" s="54">
        <v>60</v>
      </c>
      <c r="G330" s="54" t="s">
        <v>1465</v>
      </c>
      <c r="H330" s="33">
        <v>6.18</v>
      </c>
      <c r="I330" s="22">
        <f t="shared" si="19"/>
        <v>0</v>
      </c>
    </row>
    <row r="331" spans="1:9" ht="15" x14ac:dyDescent="0.25">
      <c r="A331" s="52">
        <v>54339</v>
      </c>
      <c r="B331" s="21"/>
      <c r="C331" s="20" t="s">
        <v>1492</v>
      </c>
      <c r="D331" s="20" t="s">
        <v>1311</v>
      </c>
      <c r="E331" s="54" t="s">
        <v>1318</v>
      </c>
      <c r="F331" s="54">
        <v>10</v>
      </c>
      <c r="G331" s="54" t="s">
        <v>1466</v>
      </c>
      <c r="H331" s="33">
        <v>7.07</v>
      </c>
      <c r="I331" s="22">
        <f t="shared" si="19"/>
        <v>0</v>
      </c>
    </row>
    <row r="332" spans="1:9" ht="15" x14ac:dyDescent="0.25">
      <c r="A332" s="52">
        <v>54360</v>
      </c>
      <c r="B332" s="21"/>
      <c r="C332" s="20" t="s">
        <v>1493</v>
      </c>
      <c r="D332" s="20" t="s">
        <v>1311</v>
      </c>
      <c r="E332" s="54">
        <v>10</v>
      </c>
      <c r="F332" s="54">
        <v>140</v>
      </c>
      <c r="G332" s="54" t="s">
        <v>1467</v>
      </c>
      <c r="H332" s="33">
        <v>7.07</v>
      </c>
      <c r="I332" s="22">
        <f t="shared" si="19"/>
        <v>0</v>
      </c>
    </row>
    <row r="333" spans="1:9" ht="15" x14ac:dyDescent="0.25">
      <c r="A333" s="52">
        <v>54366</v>
      </c>
      <c r="B333" s="21"/>
      <c r="C333" s="20" t="s">
        <v>1494</v>
      </c>
      <c r="D333" s="20" t="s">
        <v>1311</v>
      </c>
      <c r="E333" s="54" t="s">
        <v>1318</v>
      </c>
      <c r="F333" s="54">
        <v>5</v>
      </c>
      <c r="G333" s="54" t="s">
        <v>1468</v>
      </c>
      <c r="H333" s="33">
        <v>17.73</v>
      </c>
      <c r="I333" s="22">
        <f t="shared" si="19"/>
        <v>0</v>
      </c>
    </row>
    <row r="334" spans="1:9" ht="15" x14ac:dyDescent="0.25">
      <c r="A334" s="52">
        <v>54368</v>
      </c>
      <c r="B334" s="21"/>
      <c r="C334" s="20" t="s">
        <v>1495</v>
      </c>
      <c r="D334" s="20" t="s">
        <v>1311</v>
      </c>
      <c r="E334" s="54">
        <v>10</v>
      </c>
      <c r="F334" s="54">
        <v>320</v>
      </c>
      <c r="G334" s="54" t="s">
        <v>1469</v>
      </c>
      <c r="H334" s="33">
        <v>3.56</v>
      </c>
      <c r="I334" s="22">
        <f t="shared" si="19"/>
        <v>0</v>
      </c>
    </row>
    <row r="335" spans="1:9" ht="15" x14ac:dyDescent="0.25">
      <c r="A335" s="52">
        <v>54369</v>
      </c>
      <c r="B335" s="21"/>
      <c r="C335" s="20" t="s">
        <v>1496</v>
      </c>
      <c r="D335" s="20" t="s">
        <v>1311</v>
      </c>
      <c r="E335" s="54" t="s">
        <v>1318</v>
      </c>
      <c r="F335" s="54">
        <v>10</v>
      </c>
      <c r="G335" s="54" t="s">
        <v>1470</v>
      </c>
      <c r="H335" s="33">
        <v>4.2300000000000004</v>
      </c>
      <c r="I335" s="22">
        <f t="shared" si="19"/>
        <v>0</v>
      </c>
    </row>
    <row r="336" spans="1:9" ht="15" x14ac:dyDescent="0.25">
      <c r="A336" s="52">
        <v>54381</v>
      </c>
      <c r="B336" s="21"/>
      <c r="C336" s="20" t="s">
        <v>1497</v>
      </c>
      <c r="D336" s="20" t="s">
        <v>1311</v>
      </c>
      <c r="E336" s="54">
        <v>15</v>
      </c>
      <c r="F336" s="54">
        <v>480</v>
      </c>
      <c r="G336" s="54" t="s">
        <v>1471</v>
      </c>
      <c r="H336" s="33">
        <v>4.03</v>
      </c>
      <c r="I336" s="22">
        <f t="shared" si="19"/>
        <v>0</v>
      </c>
    </row>
    <row r="337" spans="1:9" ht="15" x14ac:dyDescent="0.25">
      <c r="A337" s="52">
        <v>54382</v>
      </c>
      <c r="B337" s="21"/>
      <c r="C337" s="20" t="s">
        <v>1498</v>
      </c>
      <c r="D337" s="20" t="s">
        <v>1311</v>
      </c>
      <c r="E337" s="54">
        <v>10</v>
      </c>
      <c r="F337" s="54">
        <v>120</v>
      </c>
      <c r="G337" s="54" t="s">
        <v>1472</v>
      </c>
      <c r="H337" s="33">
        <v>5.51</v>
      </c>
      <c r="I337" s="22">
        <f t="shared" si="19"/>
        <v>0</v>
      </c>
    </row>
    <row r="338" spans="1:9" ht="15" x14ac:dyDescent="0.25">
      <c r="A338" s="52">
        <v>54383</v>
      </c>
      <c r="B338" s="21"/>
      <c r="C338" s="20" t="s">
        <v>1499</v>
      </c>
      <c r="D338" s="20" t="s">
        <v>1311</v>
      </c>
      <c r="E338" s="54">
        <v>5</v>
      </c>
      <c r="F338" s="54">
        <v>80</v>
      </c>
      <c r="G338" s="54" t="s">
        <v>1473</v>
      </c>
      <c r="H338" s="33">
        <v>7.07</v>
      </c>
      <c r="I338" s="22">
        <f t="shared" si="19"/>
        <v>0</v>
      </c>
    </row>
    <row r="339" spans="1:9" ht="15" x14ac:dyDescent="0.25">
      <c r="A339" s="52">
        <v>54403</v>
      </c>
      <c r="B339" s="21"/>
      <c r="C339" s="20" t="s">
        <v>1500</v>
      </c>
      <c r="D339" s="20" t="s">
        <v>1311</v>
      </c>
      <c r="E339" s="54" t="s">
        <v>1318</v>
      </c>
      <c r="F339" s="54">
        <v>10</v>
      </c>
      <c r="G339" s="54" t="s">
        <v>1474</v>
      </c>
      <c r="H339" s="33">
        <v>27.13</v>
      </c>
      <c r="I339" s="22">
        <f t="shared" si="19"/>
        <v>0</v>
      </c>
    </row>
    <row r="340" spans="1:9" ht="15" x14ac:dyDescent="0.25">
      <c r="A340" s="52">
        <v>54784</v>
      </c>
      <c r="B340" s="21"/>
      <c r="C340" s="20" t="s">
        <v>1501</v>
      </c>
      <c r="D340" s="20" t="s">
        <v>1311</v>
      </c>
      <c r="E340" s="54">
        <v>25</v>
      </c>
      <c r="F340" s="54">
        <v>900</v>
      </c>
      <c r="G340" s="54" t="s">
        <v>1475</v>
      </c>
      <c r="H340" s="33">
        <v>5.94</v>
      </c>
      <c r="I340" s="22">
        <f t="shared" si="19"/>
        <v>0</v>
      </c>
    </row>
    <row r="341" spans="1:9" ht="15" x14ac:dyDescent="0.25">
      <c r="A341" s="52">
        <v>54788</v>
      </c>
      <c r="B341" s="21"/>
      <c r="C341" s="20" t="s">
        <v>1502</v>
      </c>
      <c r="D341" s="20" t="s">
        <v>1311</v>
      </c>
      <c r="E341" s="54">
        <v>10</v>
      </c>
      <c r="F341" s="54">
        <v>120</v>
      </c>
      <c r="G341" s="54" t="s">
        <v>1476</v>
      </c>
      <c r="H341" s="33">
        <v>11.16</v>
      </c>
      <c r="I341" s="22">
        <f t="shared" si="19"/>
        <v>0</v>
      </c>
    </row>
    <row r="342" spans="1:9" ht="18.75" x14ac:dyDescent="0.25">
      <c r="A342" s="58" t="s">
        <v>1308</v>
      </c>
      <c r="B342" s="58"/>
      <c r="C342" s="58"/>
      <c r="D342" s="28"/>
      <c r="E342" s="13"/>
      <c r="F342" s="13"/>
      <c r="G342" s="13"/>
      <c r="H342" s="41"/>
      <c r="I342" s="56"/>
    </row>
    <row r="343" spans="1:9" ht="22.5" customHeight="1" x14ac:dyDescent="0.25">
      <c r="A343" s="16" t="s">
        <v>149</v>
      </c>
      <c r="B343" s="15"/>
      <c r="C343" s="20"/>
      <c r="D343" s="20" t="s">
        <v>9</v>
      </c>
      <c r="E343" s="18"/>
      <c r="F343" s="18"/>
      <c r="G343" s="19"/>
      <c r="H343" s="33"/>
      <c r="I343" s="22"/>
    </row>
    <row r="344" spans="1:9" ht="30" customHeight="1" x14ac:dyDescent="0.25">
      <c r="A344" s="20" t="s">
        <v>150</v>
      </c>
      <c r="B344" s="21"/>
      <c r="C344" s="20" t="s">
        <v>151</v>
      </c>
      <c r="D344" s="20" t="s">
        <v>1308</v>
      </c>
      <c r="E344" s="18">
        <v>1</v>
      </c>
      <c r="F344" s="18">
        <v>40</v>
      </c>
      <c r="G344" s="19" t="s">
        <v>152</v>
      </c>
      <c r="H344" s="33">
        <v>24.76</v>
      </c>
      <c r="I344" s="22">
        <f>ROUND(IFERROR(H344*$I$6,"-"),4)</f>
        <v>0</v>
      </c>
    </row>
    <row r="345" spans="1:9" ht="30" customHeight="1" x14ac:dyDescent="0.25">
      <c r="A345" s="20" t="s">
        <v>153</v>
      </c>
      <c r="B345" s="21"/>
      <c r="C345" s="20" t="s">
        <v>154</v>
      </c>
      <c r="D345" s="20" t="s">
        <v>1308</v>
      </c>
      <c r="E345" s="18">
        <v>1</v>
      </c>
      <c r="F345" s="18">
        <v>40</v>
      </c>
      <c r="G345" s="19" t="s">
        <v>155</v>
      </c>
      <c r="H345" s="33">
        <v>25.63</v>
      </c>
      <c r="I345" s="22">
        <f>ROUND(IFERROR(H345*$I$6,"-"),4)</f>
        <v>0</v>
      </c>
    </row>
    <row r="346" spans="1:9" ht="30" customHeight="1" x14ac:dyDescent="0.25">
      <c r="A346" s="20" t="s">
        <v>156</v>
      </c>
      <c r="B346" s="21"/>
      <c r="C346" s="20" t="s">
        <v>157</v>
      </c>
      <c r="D346" s="20" t="s">
        <v>1308</v>
      </c>
      <c r="E346" s="18">
        <v>1</v>
      </c>
      <c r="F346" s="18">
        <v>40</v>
      </c>
      <c r="G346" s="19" t="s">
        <v>158</v>
      </c>
      <c r="H346" s="33">
        <v>25.63</v>
      </c>
      <c r="I346" s="22">
        <f>ROUND(IFERROR(H346*$I$6,"-"),4)</f>
        <v>0</v>
      </c>
    </row>
    <row r="347" spans="1:9" ht="22.5" customHeight="1" x14ac:dyDescent="0.25">
      <c r="A347" s="16" t="s">
        <v>159</v>
      </c>
      <c r="B347" s="15"/>
      <c r="C347" s="20"/>
      <c r="D347" s="20" t="s">
        <v>9</v>
      </c>
      <c r="E347" s="18"/>
      <c r="F347" s="18"/>
      <c r="G347" s="19"/>
      <c r="H347" s="33"/>
      <c r="I347" s="22"/>
    </row>
    <row r="348" spans="1:9" ht="21.95" customHeight="1" x14ac:dyDescent="0.25">
      <c r="A348" s="20" t="s">
        <v>160</v>
      </c>
      <c r="B348" s="21"/>
      <c r="C348" s="20" t="s">
        <v>161</v>
      </c>
      <c r="D348" s="20" t="s">
        <v>1308</v>
      </c>
      <c r="E348" s="18">
        <v>1</v>
      </c>
      <c r="F348" s="18">
        <v>20</v>
      </c>
      <c r="G348" s="19" t="s">
        <v>162</v>
      </c>
      <c r="H348" s="33">
        <v>24.33</v>
      </c>
      <c r="I348" s="22">
        <f>ROUND(IFERROR(H348*$I$6,"-"),4)</f>
        <v>0</v>
      </c>
    </row>
    <row r="349" spans="1:9" ht="21.95" customHeight="1" x14ac:dyDescent="0.25">
      <c r="A349" s="20" t="s">
        <v>163</v>
      </c>
      <c r="B349" s="21"/>
      <c r="C349" s="20" t="s">
        <v>164</v>
      </c>
      <c r="D349" s="20" t="s">
        <v>1308</v>
      </c>
      <c r="E349" s="18">
        <v>1</v>
      </c>
      <c r="F349" s="18">
        <v>10</v>
      </c>
      <c r="G349" s="19" t="s">
        <v>165</v>
      </c>
      <c r="H349" s="33">
        <v>37.17</v>
      </c>
      <c r="I349" s="22">
        <f>ROUND(IFERROR(H349*$I$6,"-"),4)</f>
        <v>0</v>
      </c>
    </row>
    <row r="350" spans="1:9" ht="21.95" customHeight="1" x14ac:dyDescent="0.25">
      <c r="A350" s="20" t="s">
        <v>166</v>
      </c>
      <c r="B350" s="21"/>
      <c r="C350" s="20" t="s">
        <v>167</v>
      </c>
      <c r="D350" s="20" t="s">
        <v>1308</v>
      </c>
      <c r="E350" s="18">
        <v>1</v>
      </c>
      <c r="F350" s="18">
        <v>20</v>
      </c>
      <c r="G350" s="19" t="s">
        <v>168</v>
      </c>
      <c r="H350" s="33">
        <v>22.77</v>
      </c>
      <c r="I350" s="22">
        <f>ROUND(IFERROR(H350*$I$6,"-"),4)</f>
        <v>0</v>
      </c>
    </row>
    <row r="351" spans="1:9" ht="21.95" customHeight="1" x14ac:dyDescent="0.25">
      <c r="A351" s="20" t="s">
        <v>169</v>
      </c>
      <c r="B351" s="21"/>
      <c r="C351" s="20" t="s">
        <v>170</v>
      </c>
      <c r="D351" s="20" t="s">
        <v>1308</v>
      </c>
      <c r="E351" s="18">
        <v>1</v>
      </c>
      <c r="F351" s="18">
        <v>10</v>
      </c>
      <c r="G351" s="19" t="s">
        <v>171</v>
      </c>
      <c r="H351" s="33">
        <v>35.450000000000003</v>
      </c>
      <c r="I351" s="22">
        <f>ROUND(IFERROR(H351*$I$6,"-"),4)</f>
        <v>0</v>
      </c>
    </row>
    <row r="352" spans="1:9" ht="22.5" customHeight="1" x14ac:dyDescent="0.25">
      <c r="A352" s="16" t="s">
        <v>172</v>
      </c>
      <c r="B352" s="15"/>
      <c r="C352" s="20"/>
      <c r="D352" s="20" t="s">
        <v>9</v>
      </c>
      <c r="E352" s="18"/>
      <c r="F352" s="18"/>
      <c r="G352" s="19"/>
      <c r="H352" s="33"/>
      <c r="I352" s="22"/>
    </row>
    <row r="353" spans="1:10" ht="30" customHeight="1" x14ac:dyDescent="0.25">
      <c r="A353" s="20" t="s">
        <v>173</v>
      </c>
      <c r="B353" s="21"/>
      <c r="C353" s="20" t="s">
        <v>174</v>
      </c>
      <c r="D353" s="20" t="s">
        <v>1308</v>
      </c>
      <c r="E353" s="18">
        <v>1</v>
      </c>
      <c r="F353" s="18">
        <v>20</v>
      </c>
      <c r="G353" s="19" t="s">
        <v>175</v>
      </c>
      <c r="H353" s="33">
        <v>53.6</v>
      </c>
      <c r="I353" s="22">
        <f t="shared" ref="I353:I359" si="20">ROUND(IFERROR(H353*$I$6,"-"),4)</f>
        <v>0</v>
      </c>
    </row>
    <row r="354" spans="1:10" ht="30" customHeight="1" x14ac:dyDescent="0.25">
      <c r="A354" s="20" t="s">
        <v>176</v>
      </c>
      <c r="B354" s="21"/>
      <c r="C354" s="20" t="s">
        <v>177</v>
      </c>
      <c r="D354" s="20" t="s">
        <v>1308</v>
      </c>
      <c r="E354" s="18">
        <v>1</v>
      </c>
      <c r="F354" s="18">
        <v>50</v>
      </c>
      <c r="G354" s="19" t="s">
        <v>178</v>
      </c>
      <c r="H354" s="33">
        <v>22.28</v>
      </c>
      <c r="I354" s="22">
        <f t="shared" si="20"/>
        <v>0</v>
      </c>
    </row>
    <row r="355" spans="1:10" ht="30" customHeight="1" x14ac:dyDescent="0.25">
      <c r="A355" s="20" t="s">
        <v>179</v>
      </c>
      <c r="B355" s="21"/>
      <c r="C355" s="20" t="s">
        <v>180</v>
      </c>
      <c r="D355" s="20" t="s">
        <v>1308</v>
      </c>
      <c r="E355" s="18">
        <v>5</v>
      </c>
      <c r="F355" s="18">
        <v>50</v>
      </c>
      <c r="G355" s="19" t="s">
        <v>181</v>
      </c>
      <c r="H355" s="33">
        <v>24.91</v>
      </c>
      <c r="I355" s="22">
        <f t="shared" si="20"/>
        <v>0</v>
      </c>
    </row>
    <row r="356" spans="1:10" ht="30" customHeight="1" x14ac:dyDescent="0.25">
      <c r="A356" s="20" t="s">
        <v>182</v>
      </c>
      <c r="B356" s="21"/>
      <c r="C356" s="20" t="s">
        <v>183</v>
      </c>
      <c r="D356" s="20" t="s">
        <v>1308</v>
      </c>
      <c r="E356" s="18">
        <v>20</v>
      </c>
      <c r="F356" s="18">
        <v>80</v>
      </c>
      <c r="G356" s="19" t="s">
        <v>184</v>
      </c>
      <c r="H356" s="33">
        <v>8.64</v>
      </c>
      <c r="I356" s="22">
        <f t="shared" si="20"/>
        <v>0</v>
      </c>
    </row>
    <row r="357" spans="1:10" ht="30" customHeight="1" x14ac:dyDescent="0.25">
      <c r="A357" s="20" t="s">
        <v>185</v>
      </c>
      <c r="B357" s="21"/>
      <c r="C357" s="20" t="s">
        <v>186</v>
      </c>
      <c r="D357" s="20" t="s">
        <v>1308</v>
      </c>
      <c r="E357" s="18">
        <v>20</v>
      </c>
      <c r="F357" s="18">
        <v>80</v>
      </c>
      <c r="G357" s="19" t="s">
        <v>187</v>
      </c>
      <c r="H357" s="33">
        <v>8.64</v>
      </c>
      <c r="I357" s="22">
        <f t="shared" si="20"/>
        <v>0</v>
      </c>
    </row>
    <row r="358" spans="1:10" ht="30" customHeight="1" x14ac:dyDescent="0.25">
      <c r="A358" s="20" t="s">
        <v>188</v>
      </c>
      <c r="B358" s="21"/>
      <c r="C358" s="20" t="s">
        <v>189</v>
      </c>
      <c r="D358" s="20" t="s">
        <v>1308</v>
      </c>
      <c r="E358" s="18">
        <v>1</v>
      </c>
      <c r="F358" s="18">
        <v>40</v>
      </c>
      <c r="G358" s="19" t="s">
        <v>190</v>
      </c>
      <c r="H358" s="33">
        <v>29.65</v>
      </c>
      <c r="I358" s="22">
        <f t="shared" si="20"/>
        <v>0</v>
      </c>
    </row>
    <row r="359" spans="1:10" ht="30" customHeight="1" x14ac:dyDescent="0.25">
      <c r="A359" s="20" t="s">
        <v>191</v>
      </c>
      <c r="B359" s="21"/>
      <c r="C359" s="20" t="s">
        <v>192</v>
      </c>
      <c r="D359" s="20" t="s">
        <v>1308</v>
      </c>
      <c r="E359" s="18">
        <v>1</v>
      </c>
      <c r="F359" s="18">
        <v>40</v>
      </c>
      <c r="G359" s="19" t="s">
        <v>193</v>
      </c>
      <c r="H359" s="33">
        <v>25.72</v>
      </c>
      <c r="I359" s="22">
        <f t="shared" si="20"/>
        <v>0</v>
      </c>
    </row>
    <row r="360" spans="1:10" ht="22.5" customHeight="1" x14ac:dyDescent="0.25">
      <c r="A360" s="16" t="s">
        <v>200</v>
      </c>
      <c r="B360" s="15"/>
      <c r="C360" s="20"/>
      <c r="D360" s="20" t="s">
        <v>9</v>
      </c>
      <c r="E360" s="18"/>
      <c r="F360" s="18"/>
      <c r="G360" s="19"/>
      <c r="H360" s="33"/>
      <c r="I360" s="22"/>
    </row>
    <row r="361" spans="1:10" ht="30" customHeight="1" x14ac:dyDescent="0.25">
      <c r="A361" s="20" t="s">
        <v>201</v>
      </c>
      <c r="B361" s="21"/>
      <c r="C361" s="20" t="s">
        <v>202</v>
      </c>
      <c r="D361" s="20" t="s">
        <v>1308</v>
      </c>
      <c r="E361" s="18">
        <v>1</v>
      </c>
      <c r="F361" s="18">
        <v>40</v>
      </c>
      <c r="G361" s="19" t="s">
        <v>203</v>
      </c>
      <c r="H361" s="33">
        <v>90.12</v>
      </c>
      <c r="I361" s="22">
        <f>ROUND(IFERROR(H361*$I$6,"-"),4)</f>
        <v>0</v>
      </c>
    </row>
    <row r="362" spans="1:10" ht="30" customHeight="1" x14ac:dyDescent="0.25">
      <c r="A362" s="20" t="s">
        <v>204</v>
      </c>
      <c r="B362" s="21"/>
      <c r="C362" s="20" t="s">
        <v>151</v>
      </c>
      <c r="D362" s="20" t="s">
        <v>1308</v>
      </c>
      <c r="E362" s="18">
        <v>1</v>
      </c>
      <c r="F362" s="18">
        <v>40</v>
      </c>
      <c r="G362" s="19" t="s">
        <v>205</v>
      </c>
      <c r="H362" s="33">
        <v>22.74</v>
      </c>
      <c r="I362" s="22">
        <f>ROUND(IFERROR(H362*$I$6,"-"),4)</f>
        <v>0</v>
      </c>
    </row>
    <row r="363" spans="1:10" ht="30" customHeight="1" x14ac:dyDescent="0.25">
      <c r="A363" s="20" t="s">
        <v>206</v>
      </c>
      <c r="B363" s="21"/>
      <c r="C363" s="20" t="s">
        <v>207</v>
      </c>
      <c r="D363" s="20" t="s">
        <v>1308</v>
      </c>
      <c r="E363" s="18">
        <v>1</v>
      </c>
      <c r="F363" s="18">
        <v>40</v>
      </c>
      <c r="G363" s="19" t="s">
        <v>208</v>
      </c>
      <c r="H363" s="33">
        <v>26.83</v>
      </c>
      <c r="I363" s="22">
        <f>ROUND(IFERROR(H363*$I$6,"-"),4)</f>
        <v>0</v>
      </c>
    </row>
    <row r="364" spans="1:10" ht="30" customHeight="1" x14ac:dyDescent="0.25">
      <c r="A364" s="20" t="s">
        <v>209</v>
      </c>
      <c r="B364" s="21"/>
      <c r="C364" s="20" t="s">
        <v>210</v>
      </c>
      <c r="D364" s="20" t="s">
        <v>1308</v>
      </c>
      <c r="E364" s="18">
        <v>20</v>
      </c>
      <c r="F364" s="18">
        <v>40</v>
      </c>
      <c r="G364" s="19" t="s">
        <v>211</v>
      </c>
      <c r="H364" s="33">
        <v>70.37</v>
      </c>
      <c r="I364" s="22">
        <f>ROUND(IFERROR(H364*$I$6,"-"),4)</f>
        <v>0</v>
      </c>
      <c r="J364" s="44" t="s">
        <v>1405</v>
      </c>
    </row>
    <row r="365" spans="1:10" ht="22.5" customHeight="1" x14ac:dyDescent="0.25">
      <c r="A365" s="16" t="s">
        <v>212</v>
      </c>
      <c r="B365" s="15"/>
      <c r="C365" s="20"/>
      <c r="D365" s="20" t="s">
        <v>9</v>
      </c>
      <c r="E365" s="18"/>
      <c r="F365" s="18"/>
      <c r="G365" s="19"/>
      <c r="H365" s="33"/>
      <c r="I365" s="22"/>
    </row>
    <row r="366" spans="1:10" ht="30" customHeight="1" x14ac:dyDescent="0.25">
      <c r="A366" s="20" t="s">
        <v>213</v>
      </c>
      <c r="B366" s="21"/>
      <c r="C366" s="20" t="s">
        <v>214</v>
      </c>
      <c r="D366" s="20" t="s">
        <v>1308</v>
      </c>
      <c r="E366" s="18">
        <v>10</v>
      </c>
      <c r="F366" s="18">
        <v>200</v>
      </c>
      <c r="G366" s="19" t="s">
        <v>215</v>
      </c>
      <c r="H366" s="33">
        <v>6.33</v>
      </c>
      <c r="I366" s="22">
        <f>ROUND(IFERROR(H366*$I$6,"-"),4)</f>
        <v>0</v>
      </c>
    </row>
    <row r="367" spans="1:10" ht="30" customHeight="1" x14ac:dyDescent="0.25">
      <c r="A367" s="20" t="s">
        <v>216</v>
      </c>
      <c r="B367" s="21"/>
      <c r="C367" s="20" t="s">
        <v>217</v>
      </c>
      <c r="D367" s="20" t="s">
        <v>1308</v>
      </c>
      <c r="E367" s="18">
        <v>10</v>
      </c>
      <c r="F367" s="18">
        <v>200</v>
      </c>
      <c r="G367" s="19" t="s">
        <v>218</v>
      </c>
      <c r="H367" s="33">
        <v>4.49</v>
      </c>
      <c r="I367" s="22">
        <f>ROUND(IFERROR(H367*$I$6,"-"),4)</f>
        <v>0</v>
      </c>
    </row>
    <row r="368" spans="1:10" ht="18.75" x14ac:dyDescent="0.25">
      <c r="A368" s="58" t="s">
        <v>1313</v>
      </c>
      <c r="B368" s="58"/>
      <c r="C368" s="58"/>
      <c r="D368" s="28"/>
      <c r="E368" s="13"/>
      <c r="F368" s="13"/>
      <c r="G368" s="13"/>
      <c r="H368" s="41"/>
      <c r="I368" s="56"/>
    </row>
    <row r="369" spans="1:9" ht="22.5" customHeight="1" x14ac:dyDescent="0.25">
      <c r="A369" s="23" t="s">
        <v>17</v>
      </c>
      <c r="B369" s="15"/>
      <c r="C369" s="16"/>
      <c r="D369" s="20" t="s">
        <v>9</v>
      </c>
      <c r="E369" s="18"/>
      <c r="F369" s="18"/>
      <c r="G369" s="19"/>
      <c r="H369" s="33"/>
      <c r="I369" s="22"/>
    </row>
    <row r="370" spans="1:9" ht="30" customHeight="1" x14ac:dyDescent="0.25">
      <c r="A370" s="20" t="s">
        <v>18</v>
      </c>
      <c r="B370" s="21"/>
      <c r="C370" s="20" t="s">
        <v>19</v>
      </c>
      <c r="D370" s="20" t="s">
        <v>1307</v>
      </c>
      <c r="E370" s="18">
        <v>1</v>
      </c>
      <c r="F370" s="18">
        <v>24</v>
      </c>
      <c r="G370" s="19" t="s">
        <v>20</v>
      </c>
      <c r="H370" s="33">
        <v>92.25</v>
      </c>
      <c r="I370" s="22">
        <f>ROUND(IFERROR(H370*$I$6,"-"),4)</f>
        <v>0</v>
      </c>
    </row>
    <row r="371" spans="1:9" ht="30" customHeight="1" x14ac:dyDescent="0.25">
      <c r="A371" s="20" t="s">
        <v>21</v>
      </c>
      <c r="B371" s="21"/>
      <c r="C371" s="20" t="s">
        <v>22</v>
      </c>
      <c r="D371" s="20" t="s">
        <v>1307</v>
      </c>
      <c r="E371" s="18">
        <v>1</v>
      </c>
      <c r="F371" s="18">
        <v>24</v>
      </c>
      <c r="G371" s="19" t="s">
        <v>23</v>
      </c>
      <c r="H371" s="33">
        <v>121.81</v>
      </c>
      <c r="I371" s="22">
        <f>ROUND(IFERROR(H371*$I$6,"-"),4)</f>
        <v>0</v>
      </c>
    </row>
    <row r="372" spans="1:9" ht="22.5" customHeight="1" x14ac:dyDescent="0.25">
      <c r="A372" s="16" t="s">
        <v>24</v>
      </c>
      <c r="B372" s="15"/>
      <c r="C372" s="20"/>
      <c r="D372" s="20" t="s">
        <v>9</v>
      </c>
      <c r="E372" s="18"/>
      <c r="F372" s="18"/>
      <c r="G372" s="19"/>
      <c r="H372" s="33"/>
      <c r="I372" s="22"/>
    </row>
    <row r="373" spans="1:9" ht="30" customHeight="1" x14ac:dyDescent="0.25">
      <c r="A373" s="20" t="s">
        <v>25</v>
      </c>
      <c r="B373" s="21"/>
      <c r="C373" s="20" t="s">
        <v>26</v>
      </c>
      <c r="D373" s="20" t="s">
        <v>1307</v>
      </c>
      <c r="E373" s="18">
        <v>1</v>
      </c>
      <c r="F373" s="18">
        <v>50</v>
      </c>
      <c r="G373" s="19" t="s">
        <v>27</v>
      </c>
      <c r="H373" s="33">
        <v>38.26</v>
      </c>
      <c r="I373" s="22">
        <f>ROUND(IFERROR(H373*$I$6,"-"),4)</f>
        <v>0</v>
      </c>
    </row>
    <row r="374" spans="1:9" ht="30" customHeight="1" x14ac:dyDescent="0.25">
      <c r="A374" s="20" t="s">
        <v>28</v>
      </c>
      <c r="B374" s="21"/>
      <c r="C374" s="20" t="s">
        <v>26</v>
      </c>
      <c r="D374" s="20" t="s">
        <v>1307</v>
      </c>
      <c r="E374" s="18">
        <v>4</v>
      </c>
      <c r="F374" s="18">
        <v>12</v>
      </c>
      <c r="G374" s="19" t="s">
        <v>29</v>
      </c>
      <c r="H374" s="33">
        <v>41.69</v>
      </c>
      <c r="I374" s="22">
        <f>ROUND(IFERROR(H374*$I$6,"-"),4)</f>
        <v>0</v>
      </c>
    </row>
    <row r="375" spans="1:9" ht="30" customHeight="1" x14ac:dyDescent="0.25">
      <c r="A375" s="20" t="s">
        <v>30</v>
      </c>
      <c r="B375" s="21"/>
      <c r="C375" s="20" t="s">
        <v>26</v>
      </c>
      <c r="D375" s="20" t="s">
        <v>1307</v>
      </c>
      <c r="E375" s="18">
        <v>1</v>
      </c>
      <c r="F375" s="18">
        <v>100</v>
      </c>
      <c r="G375" s="19" t="s">
        <v>31</v>
      </c>
      <c r="H375" s="33">
        <v>14.24</v>
      </c>
      <c r="I375" s="22">
        <f>ROUND(IFERROR(H375*$I$6,"-"),4)</f>
        <v>0</v>
      </c>
    </row>
    <row r="376" spans="1:9" ht="22.5" customHeight="1" x14ac:dyDescent="0.25">
      <c r="A376" s="16" t="s">
        <v>219</v>
      </c>
      <c r="B376" s="15"/>
      <c r="C376" s="20"/>
      <c r="D376" s="20" t="s">
        <v>9</v>
      </c>
      <c r="E376" s="18"/>
      <c r="F376" s="18"/>
      <c r="G376" s="19"/>
      <c r="H376" s="33"/>
      <c r="I376" s="22"/>
    </row>
    <row r="377" spans="1:9" ht="23.1" customHeight="1" x14ac:dyDescent="0.25">
      <c r="A377" s="20" t="s">
        <v>220</v>
      </c>
      <c r="B377" s="21"/>
      <c r="C377" s="20" t="s">
        <v>221</v>
      </c>
      <c r="D377" s="20" t="s">
        <v>1307</v>
      </c>
      <c r="E377" s="18">
        <v>1</v>
      </c>
      <c r="F377" s="18">
        <v>80</v>
      </c>
      <c r="G377" s="19" t="s">
        <v>222</v>
      </c>
      <c r="H377" s="33">
        <v>16.05</v>
      </c>
      <c r="I377" s="22">
        <f>ROUND(IFERROR(H377*$I$6,"-"),4)</f>
        <v>0</v>
      </c>
    </row>
    <row r="378" spans="1:9" ht="23.1" customHeight="1" x14ac:dyDescent="0.25">
      <c r="A378" s="20" t="s">
        <v>223</v>
      </c>
      <c r="B378" s="21"/>
      <c r="C378" s="20" t="s">
        <v>221</v>
      </c>
      <c r="D378" s="20" t="s">
        <v>1307</v>
      </c>
      <c r="E378" s="18">
        <v>4</v>
      </c>
      <c r="F378" s="18">
        <v>12</v>
      </c>
      <c r="G378" s="19" t="s">
        <v>224</v>
      </c>
      <c r="H378" s="33">
        <v>19.079999999999998</v>
      </c>
      <c r="I378" s="22">
        <f>ROUND(IFERROR(H378*$I$6,"-"),4)</f>
        <v>0</v>
      </c>
    </row>
    <row r="379" spans="1:9" ht="23.1" customHeight="1" x14ac:dyDescent="0.25">
      <c r="A379" s="20" t="s">
        <v>225</v>
      </c>
      <c r="B379" s="21"/>
      <c r="C379" s="20" t="s">
        <v>226</v>
      </c>
      <c r="D379" s="20" t="s">
        <v>1307</v>
      </c>
      <c r="E379" s="18">
        <v>1</v>
      </c>
      <c r="F379" s="18">
        <v>80</v>
      </c>
      <c r="G379" s="19" t="s">
        <v>227</v>
      </c>
      <c r="H379" s="33">
        <v>15.15</v>
      </c>
      <c r="I379" s="22">
        <f>ROUND(IFERROR(H379*$I$6,"-"),4)</f>
        <v>0</v>
      </c>
    </row>
    <row r="380" spans="1:9" ht="23.1" customHeight="1" x14ac:dyDescent="0.25">
      <c r="A380" s="20" t="s">
        <v>228</v>
      </c>
      <c r="B380" s="21"/>
      <c r="C380" s="20" t="s">
        <v>226</v>
      </c>
      <c r="D380" s="20" t="s">
        <v>1307</v>
      </c>
      <c r="E380" s="18">
        <v>4</v>
      </c>
      <c r="F380" s="18">
        <v>12</v>
      </c>
      <c r="G380" s="19" t="s">
        <v>229</v>
      </c>
      <c r="H380" s="33">
        <v>18.8</v>
      </c>
      <c r="I380" s="22">
        <f t="shared" ref="I380:I382" si="21">ROUND(IFERROR(H380*$I$6,"-"),4)</f>
        <v>0</v>
      </c>
    </row>
    <row r="381" spans="1:9" ht="23.1" customHeight="1" x14ac:dyDescent="0.25">
      <c r="A381" s="20" t="s">
        <v>230</v>
      </c>
      <c r="B381" s="21"/>
      <c r="C381" s="20" t="s">
        <v>231</v>
      </c>
      <c r="D381" s="20" t="s">
        <v>1307</v>
      </c>
      <c r="E381" s="18">
        <v>1</v>
      </c>
      <c r="F381" s="18">
        <v>80</v>
      </c>
      <c r="G381" s="19" t="s">
        <v>232</v>
      </c>
      <c r="H381" s="33">
        <v>9.2899999999999991</v>
      </c>
      <c r="I381" s="22">
        <f t="shared" si="21"/>
        <v>0</v>
      </c>
    </row>
    <row r="382" spans="1:9" ht="23.1" customHeight="1" x14ac:dyDescent="0.25">
      <c r="A382" s="20" t="s">
        <v>233</v>
      </c>
      <c r="B382" s="21"/>
      <c r="C382" s="20" t="s">
        <v>234</v>
      </c>
      <c r="D382" s="20" t="s">
        <v>1307</v>
      </c>
      <c r="E382" s="18">
        <v>1</v>
      </c>
      <c r="F382" s="18">
        <v>80</v>
      </c>
      <c r="G382" s="19" t="s">
        <v>235</v>
      </c>
      <c r="H382" s="33">
        <v>7.05</v>
      </c>
      <c r="I382" s="22">
        <f t="shared" si="21"/>
        <v>0</v>
      </c>
    </row>
    <row r="383" spans="1:9" ht="22.5" customHeight="1" x14ac:dyDescent="0.25">
      <c r="A383" s="16" t="s">
        <v>236</v>
      </c>
      <c r="B383" s="15"/>
      <c r="C383" s="20"/>
      <c r="D383" s="20" t="s">
        <v>9</v>
      </c>
      <c r="E383" s="18"/>
      <c r="F383" s="18"/>
      <c r="G383" s="19"/>
      <c r="H383" s="33"/>
      <c r="I383" s="22"/>
    </row>
    <row r="384" spans="1:9" ht="21.95" customHeight="1" x14ac:dyDescent="0.25">
      <c r="A384" s="20" t="s">
        <v>237</v>
      </c>
      <c r="B384" s="21"/>
      <c r="C384" s="20" t="s">
        <v>238</v>
      </c>
      <c r="D384" s="20" t="s">
        <v>1307</v>
      </c>
      <c r="E384" s="18">
        <v>1</v>
      </c>
      <c r="F384" s="18">
        <v>50</v>
      </c>
      <c r="G384" s="19" t="s">
        <v>239</v>
      </c>
      <c r="H384" s="33">
        <v>31</v>
      </c>
      <c r="I384" s="22">
        <f>ROUND(IFERROR(H384*$I$6,"-"),4)</f>
        <v>0</v>
      </c>
    </row>
    <row r="385" spans="1:9" ht="21.95" customHeight="1" x14ac:dyDescent="0.25">
      <c r="A385" s="20" t="s">
        <v>240</v>
      </c>
      <c r="B385" s="21"/>
      <c r="C385" s="20" t="s">
        <v>241</v>
      </c>
      <c r="D385" s="20" t="s">
        <v>1307</v>
      </c>
      <c r="E385" s="18" t="s">
        <v>1318</v>
      </c>
      <c r="F385" s="18">
        <v>50</v>
      </c>
      <c r="G385" s="19" t="s">
        <v>242</v>
      </c>
      <c r="H385" s="33">
        <v>31</v>
      </c>
      <c r="I385" s="22">
        <f>ROUND(IFERROR(H385*$I$6,"-"),4)</f>
        <v>0</v>
      </c>
    </row>
    <row r="386" spans="1:9" ht="22.5" customHeight="1" x14ac:dyDescent="0.25">
      <c r="A386" s="16" t="s">
        <v>243</v>
      </c>
      <c r="B386" s="15"/>
      <c r="C386" s="20"/>
      <c r="D386" s="20" t="s">
        <v>9</v>
      </c>
      <c r="E386" s="18"/>
      <c r="F386" s="18"/>
      <c r="G386" s="19"/>
      <c r="H386" s="33"/>
      <c r="I386" s="22"/>
    </row>
    <row r="387" spans="1:9" ht="21.95" customHeight="1" x14ac:dyDescent="0.25">
      <c r="A387" s="20" t="s">
        <v>244</v>
      </c>
      <c r="B387" s="21"/>
      <c r="C387" s="20" t="s">
        <v>245</v>
      </c>
      <c r="D387" s="20" t="s">
        <v>1307</v>
      </c>
      <c r="E387" s="18">
        <v>1</v>
      </c>
      <c r="F387" s="18">
        <v>50</v>
      </c>
      <c r="G387" s="19" t="s">
        <v>246</v>
      </c>
      <c r="H387" s="33">
        <v>57</v>
      </c>
      <c r="I387" s="22">
        <f>ROUND(IFERROR(H387*$I$6,"-"),4)</f>
        <v>0</v>
      </c>
    </row>
    <row r="388" spans="1:9" ht="21.95" customHeight="1" x14ac:dyDescent="0.25">
      <c r="A388" s="20" t="s">
        <v>247</v>
      </c>
      <c r="B388" s="21"/>
      <c r="C388" s="20" t="s">
        <v>248</v>
      </c>
      <c r="D388" s="20" t="s">
        <v>1307</v>
      </c>
      <c r="E388" s="18">
        <v>1</v>
      </c>
      <c r="F388" s="18">
        <v>25</v>
      </c>
      <c r="G388" s="19" t="s">
        <v>249</v>
      </c>
      <c r="H388" s="33">
        <v>118.95</v>
      </c>
      <c r="I388" s="22">
        <f>ROUND(IFERROR(H388*$I$6,"-"),4)</f>
        <v>0</v>
      </c>
    </row>
    <row r="389" spans="1:9" ht="21.95" customHeight="1" x14ac:dyDescent="0.25">
      <c r="A389" s="20" t="s">
        <v>250</v>
      </c>
      <c r="B389" s="21"/>
      <c r="C389" s="20" t="s">
        <v>251</v>
      </c>
      <c r="D389" s="20" t="s">
        <v>1307</v>
      </c>
      <c r="E389" s="18">
        <v>1</v>
      </c>
      <c r="F389" s="18">
        <v>50</v>
      </c>
      <c r="G389" s="19" t="s">
        <v>252</v>
      </c>
      <c r="H389" s="33">
        <v>68.12</v>
      </c>
      <c r="I389" s="22">
        <f>ROUND(IFERROR(H389*$I$6,"-"),4)</f>
        <v>0</v>
      </c>
    </row>
    <row r="390" spans="1:9" ht="22.5" customHeight="1" x14ac:dyDescent="0.25">
      <c r="A390" s="16" t="s">
        <v>49</v>
      </c>
      <c r="B390" s="15"/>
      <c r="C390" s="20"/>
      <c r="D390" s="20" t="s">
        <v>9</v>
      </c>
      <c r="E390" s="18"/>
      <c r="F390" s="18"/>
      <c r="G390" s="19"/>
      <c r="H390" s="33"/>
      <c r="I390" s="22"/>
    </row>
    <row r="391" spans="1:9" ht="30" customHeight="1" x14ac:dyDescent="0.25">
      <c r="A391" s="20" t="s">
        <v>50</v>
      </c>
      <c r="B391" s="21"/>
      <c r="C391" s="20" t="s">
        <v>51</v>
      </c>
      <c r="D391" s="20" t="s">
        <v>1307</v>
      </c>
      <c r="E391" s="18">
        <v>1</v>
      </c>
      <c r="F391" s="18">
        <v>50</v>
      </c>
      <c r="G391" s="19" t="s">
        <v>52</v>
      </c>
      <c r="H391" s="33">
        <v>17.61</v>
      </c>
      <c r="I391" s="22">
        <f>ROUND(IFERROR(H391*$I$6,"-"),4)</f>
        <v>0</v>
      </c>
    </row>
    <row r="392" spans="1:9" ht="30" customHeight="1" x14ac:dyDescent="0.25">
      <c r="A392" s="20" t="s">
        <v>53</v>
      </c>
      <c r="B392" s="21"/>
      <c r="C392" s="20" t="s">
        <v>54</v>
      </c>
      <c r="D392" s="20" t="s">
        <v>1307</v>
      </c>
      <c r="E392" s="18">
        <v>1</v>
      </c>
      <c r="F392" s="18">
        <v>50</v>
      </c>
      <c r="G392" s="19" t="s">
        <v>55</v>
      </c>
      <c r="H392" s="33">
        <v>9.73</v>
      </c>
      <c r="I392" s="22">
        <f>ROUND(IFERROR(H392*$I$6,"-"),4)</f>
        <v>0</v>
      </c>
    </row>
    <row r="393" spans="1:9" ht="30" customHeight="1" x14ac:dyDescent="0.25">
      <c r="A393" s="20" t="s">
        <v>56</v>
      </c>
      <c r="B393" s="21"/>
      <c r="C393" s="20" t="s">
        <v>57</v>
      </c>
      <c r="D393" s="20" t="s">
        <v>1307</v>
      </c>
      <c r="E393" s="18">
        <v>4</v>
      </c>
      <c r="F393" s="18">
        <v>12</v>
      </c>
      <c r="G393" s="19" t="s">
        <v>58</v>
      </c>
      <c r="H393" s="33">
        <v>20.6</v>
      </c>
      <c r="I393" s="22">
        <f>ROUND(IFERROR(H393*$I$6,"-"),4)</f>
        <v>0</v>
      </c>
    </row>
    <row r="394" spans="1:9" ht="22.5" customHeight="1" x14ac:dyDescent="0.25">
      <c r="A394" s="23" t="s">
        <v>59</v>
      </c>
      <c r="B394" s="15"/>
      <c r="C394" s="16"/>
      <c r="D394" s="20" t="s">
        <v>9</v>
      </c>
      <c r="E394" s="18"/>
      <c r="F394" s="18"/>
      <c r="G394" s="19"/>
      <c r="H394" s="33"/>
      <c r="I394" s="22"/>
    </row>
    <row r="395" spans="1:9" ht="21.95" customHeight="1" x14ac:dyDescent="0.25">
      <c r="A395" s="20" t="s">
        <v>60</v>
      </c>
      <c r="B395" s="21"/>
      <c r="C395" s="20" t="s">
        <v>61</v>
      </c>
      <c r="D395" s="20" t="s">
        <v>1307</v>
      </c>
      <c r="E395" s="18">
        <v>4</v>
      </c>
      <c r="F395" s="18">
        <v>12</v>
      </c>
      <c r="G395" s="19" t="s">
        <v>62</v>
      </c>
      <c r="H395" s="33">
        <v>25.2</v>
      </c>
      <c r="I395" s="22">
        <f>ROUND(IFERROR(H395*$I$6,"-"),4)</f>
        <v>0</v>
      </c>
    </row>
    <row r="396" spans="1:9" ht="21.95" customHeight="1" x14ac:dyDescent="0.25">
      <c r="A396" s="20" t="s">
        <v>63</v>
      </c>
      <c r="B396" s="21"/>
      <c r="C396" s="20" t="s">
        <v>64</v>
      </c>
      <c r="D396" s="20" t="s">
        <v>1307</v>
      </c>
      <c r="E396" s="18">
        <v>1</v>
      </c>
      <c r="F396" s="18">
        <v>50</v>
      </c>
      <c r="G396" s="19" t="s">
        <v>65</v>
      </c>
      <c r="H396" s="33">
        <v>22.4</v>
      </c>
      <c r="I396" s="22">
        <f>ROUND(IFERROR(H396*$I$6,"-"),4)</f>
        <v>0</v>
      </c>
    </row>
    <row r="397" spans="1:9" ht="21.95" customHeight="1" x14ac:dyDescent="0.25">
      <c r="A397" s="20" t="s">
        <v>66</v>
      </c>
      <c r="B397" s="21"/>
      <c r="C397" s="20" t="s">
        <v>67</v>
      </c>
      <c r="D397" s="20" t="s">
        <v>1307</v>
      </c>
      <c r="E397" s="18">
        <v>1</v>
      </c>
      <c r="F397" s="18">
        <v>6</v>
      </c>
      <c r="G397" s="19" t="s">
        <v>68</v>
      </c>
      <c r="H397" s="33">
        <v>44.96</v>
      </c>
      <c r="I397" s="22">
        <f>ROUND(IFERROR(H397*$I$6,"-"),4)</f>
        <v>0</v>
      </c>
    </row>
    <row r="398" spans="1:9" ht="21.95" customHeight="1" x14ac:dyDescent="0.25">
      <c r="A398" s="23" t="s">
        <v>1342</v>
      </c>
      <c r="B398" s="21"/>
      <c r="C398" s="20"/>
      <c r="D398" s="20"/>
      <c r="E398" s="18"/>
      <c r="F398" s="18"/>
      <c r="G398" s="19"/>
      <c r="H398" s="33"/>
      <c r="I398" s="22"/>
    </row>
    <row r="399" spans="1:9" ht="15" x14ac:dyDescent="0.25">
      <c r="A399" s="20" t="s">
        <v>1341</v>
      </c>
      <c r="B399" s="21"/>
      <c r="C399" s="20" t="s">
        <v>1343</v>
      </c>
      <c r="D399" s="20" t="s">
        <v>1307</v>
      </c>
      <c r="E399" s="18" t="s">
        <v>1318</v>
      </c>
      <c r="F399" s="18">
        <v>100</v>
      </c>
      <c r="G399" s="19" t="s">
        <v>1344</v>
      </c>
      <c r="H399" s="33">
        <v>10.64</v>
      </c>
      <c r="I399" s="22">
        <f>ROUND(IFERROR(H399*$I$6,"-"),4)</f>
        <v>0</v>
      </c>
    </row>
    <row r="400" spans="1:9" ht="22.5" customHeight="1" x14ac:dyDescent="0.25">
      <c r="A400" s="23" t="s">
        <v>70</v>
      </c>
      <c r="B400" s="15"/>
      <c r="C400" s="16"/>
      <c r="D400" s="20" t="s">
        <v>9</v>
      </c>
      <c r="E400" s="18"/>
      <c r="F400" s="18"/>
      <c r="G400" s="19"/>
      <c r="H400" s="33"/>
      <c r="I400" s="22"/>
    </row>
    <row r="401" spans="1:9" ht="21.95" customHeight="1" x14ac:dyDescent="0.25">
      <c r="A401" s="20" t="s">
        <v>71</v>
      </c>
      <c r="B401" s="21"/>
      <c r="C401" s="20" t="s">
        <v>67</v>
      </c>
      <c r="D401" s="20" t="s">
        <v>1307</v>
      </c>
      <c r="E401" s="18">
        <v>1</v>
      </c>
      <c r="F401" s="18">
        <v>6</v>
      </c>
      <c r="G401" s="19" t="s">
        <v>72</v>
      </c>
      <c r="H401" s="33">
        <v>71.13</v>
      </c>
      <c r="I401" s="22">
        <f>ROUND(IFERROR(H401*$I$6,"-"),4)</f>
        <v>0</v>
      </c>
    </row>
    <row r="402" spans="1:9" ht="21.95" customHeight="1" x14ac:dyDescent="0.25">
      <c r="A402" s="20" t="s">
        <v>73</v>
      </c>
      <c r="B402" s="21"/>
      <c r="C402" s="20" t="s">
        <v>69</v>
      </c>
      <c r="D402" s="20" t="s">
        <v>1307</v>
      </c>
      <c r="E402" s="18">
        <v>1</v>
      </c>
      <c r="F402" s="18">
        <v>6</v>
      </c>
      <c r="G402" s="19" t="s">
        <v>74</v>
      </c>
      <c r="H402" s="33">
        <v>71.599999999999994</v>
      </c>
      <c r="I402" s="22">
        <f>ROUND(IFERROR(H402*$I$6,"-"),4)</f>
        <v>0</v>
      </c>
    </row>
    <row r="403" spans="1:9" ht="22.5" customHeight="1" x14ac:dyDescent="0.25">
      <c r="A403" s="23" t="s">
        <v>75</v>
      </c>
      <c r="B403" s="15"/>
      <c r="C403" s="16"/>
      <c r="D403" s="20" t="s">
        <v>9</v>
      </c>
      <c r="E403" s="18"/>
      <c r="F403" s="18"/>
      <c r="G403" s="19"/>
      <c r="H403" s="33"/>
      <c r="I403" s="22"/>
    </row>
    <row r="404" spans="1:9" ht="21.95" customHeight="1" x14ac:dyDescent="0.25">
      <c r="A404" s="20" t="s">
        <v>76</v>
      </c>
      <c r="B404" s="21"/>
      <c r="C404" s="20" t="s">
        <v>67</v>
      </c>
      <c r="D404" s="20" t="s">
        <v>1307</v>
      </c>
      <c r="E404" s="18">
        <v>1</v>
      </c>
      <c r="F404" s="18">
        <v>6</v>
      </c>
      <c r="G404" s="19" t="s">
        <v>77</v>
      </c>
      <c r="H404" s="33">
        <v>99.31</v>
      </c>
      <c r="I404" s="22">
        <f>ROUND(IFERROR(H404*$I$6,"-"),4)</f>
        <v>0</v>
      </c>
    </row>
    <row r="405" spans="1:9" ht="21.95" customHeight="1" x14ac:dyDescent="0.25">
      <c r="A405" s="20" t="s">
        <v>78</v>
      </c>
      <c r="B405" s="21"/>
      <c r="C405" s="20" t="s">
        <v>69</v>
      </c>
      <c r="D405" s="20" t="s">
        <v>1307</v>
      </c>
      <c r="E405" s="18">
        <v>1</v>
      </c>
      <c r="F405" s="18">
        <v>6</v>
      </c>
      <c r="G405" s="19" t="s">
        <v>79</v>
      </c>
      <c r="H405" s="33">
        <v>97.7</v>
      </c>
      <c r="I405" s="22">
        <f>ROUND(IFERROR(H405*$I$6,"-"),4)</f>
        <v>0</v>
      </c>
    </row>
    <row r="406" spans="1:9" ht="22.5" customHeight="1" x14ac:dyDescent="0.25">
      <c r="A406" s="23" t="s">
        <v>80</v>
      </c>
      <c r="B406" s="15"/>
      <c r="C406" s="16"/>
      <c r="D406" s="20" t="s">
        <v>9</v>
      </c>
      <c r="E406" s="18"/>
      <c r="F406" s="18"/>
      <c r="G406" s="19"/>
      <c r="H406" s="33"/>
      <c r="I406" s="22"/>
    </row>
    <row r="407" spans="1:9" ht="21.95" customHeight="1" x14ac:dyDescent="0.25">
      <c r="A407" s="20" t="s">
        <v>81</v>
      </c>
      <c r="B407" s="21"/>
      <c r="C407" s="20" t="s">
        <v>82</v>
      </c>
      <c r="D407" s="20" t="s">
        <v>1307</v>
      </c>
      <c r="E407" s="18">
        <v>1</v>
      </c>
      <c r="F407" s="18">
        <v>100</v>
      </c>
      <c r="G407" s="19" t="s">
        <v>83</v>
      </c>
      <c r="H407" s="33">
        <v>18.43</v>
      </c>
      <c r="I407" s="22">
        <f>ROUND(IFERROR(H407*$I$6,"-"),4)</f>
        <v>0</v>
      </c>
    </row>
    <row r="408" spans="1:9" ht="21.95" customHeight="1" x14ac:dyDescent="0.25">
      <c r="A408" s="20" t="s">
        <v>84</v>
      </c>
      <c r="B408" s="21"/>
      <c r="C408" s="20" t="s">
        <v>85</v>
      </c>
      <c r="D408" s="20" t="s">
        <v>1307</v>
      </c>
      <c r="E408" s="18">
        <v>1</v>
      </c>
      <c r="F408" s="18">
        <v>80</v>
      </c>
      <c r="G408" s="19" t="s">
        <v>86</v>
      </c>
      <c r="H408" s="33">
        <v>16.239999999999998</v>
      </c>
      <c r="I408" s="22">
        <f>ROUND(IFERROR(H408*$I$6,"-"),4)</f>
        <v>0</v>
      </c>
    </row>
    <row r="409" spans="1:9" ht="21.95" customHeight="1" x14ac:dyDescent="0.25">
      <c r="A409" s="20" t="s">
        <v>87</v>
      </c>
      <c r="B409" s="21"/>
      <c r="C409" s="20" t="s">
        <v>88</v>
      </c>
      <c r="D409" s="20" t="s">
        <v>1307</v>
      </c>
      <c r="E409" s="18">
        <v>1</v>
      </c>
      <c r="F409" s="18">
        <v>100</v>
      </c>
      <c r="G409" s="19" t="s">
        <v>89</v>
      </c>
      <c r="H409" s="33">
        <v>41.99</v>
      </c>
      <c r="I409" s="22">
        <f>ROUND(IFERROR(H409*$I$6,"-"),4)</f>
        <v>0</v>
      </c>
    </row>
    <row r="410" spans="1:9" ht="22.5" customHeight="1" x14ac:dyDescent="0.25">
      <c r="A410" s="23" t="s">
        <v>90</v>
      </c>
      <c r="B410" s="15"/>
      <c r="C410" s="16"/>
      <c r="D410" s="20" t="s">
        <v>9</v>
      </c>
      <c r="E410" s="18"/>
      <c r="F410" s="18"/>
      <c r="G410" s="19"/>
      <c r="H410" s="33"/>
      <c r="I410" s="22"/>
    </row>
    <row r="411" spans="1:9" ht="21.95" customHeight="1" x14ac:dyDescent="0.25">
      <c r="A411" s="20" t="s">
        <v>91</v>
      </c>
      <c r="B411" s="21"/>
      <c r="C411" s="20" t="s">
        <v>92</v>
      </c>
      <c r="D411" s="20" t="s">
        <v>1307</v>
      </c>
      <c r="E411" s="18">
        <v>1</v>
      </c>
      <c r="F411" s="18">
        <v>24</v>
      </c>
      <c r="G411" s="19" t="s">
        <v>93</v>
      </c>
      <c r="H411" s="33">
        <v>30.88</v>
      </c>
      <c r="I411" s="22">
        <f>ROUND(IFERROR(H411*$I$6,"-"),4)</f>
        <v>0</v>
      </c>
    </row>
    <row r="412" spans="1:9" ht="21.95" customHeight="1" x14ac:dyDescent="0.25">
      <c r="A412" s="20" t="s">
        <v>94</v>
      </c>
      <c r="B412" s="21"/>
      <c r="C412" s="20" t="s">
        <v>95</v>
      </c>
      <c r="D412" s="20" t="s">
        <v>1307</v>
      </c>
      <c r="E412" s="18">
        <v>1</v>
      </c>
      <c r="F412" s="18">
        <v>40</v>
      </c>
      <c r="G412" s="19" t="s">
        <v>96</v>
      </c>
      <c r="H412" s="33">
        <v>29.83</v>
      </c>
      <c r="I412" s="22">
        <f>ROUND(IFERROR(H412*$I$6,"-"),4)</f>
        <v>0</v>
      </c>
    </row>
    <row r="413" spans="1:9" ht="22.5" customHeight="1" x14ac:dyDescent="0.25">
      <c r="A413" s="23" t="s">
        <v>97</v>
      </c>
      <c r="B413" s="15"/>
      <c r="C413" s="16"/>
      <c r="D413" s="20" t="s">
        <v>9</v>
      </c>
      <c r="E413" s="18"/>
      <c r="F413" s="18"/>
      <c r="G413" s="19"/>
      <c r="H413" s="33"/>
      <c r="I413" s="22"/>
    </row>
    <row r="414" spans="1:9" ht="21.95" customHeight="1" x14ac:dyDescent="0.25">
      <c r="A414" s="20" t="s">
        <v>98</v>
      </c>
      <c r="B414" s="21"/>
      <c r="C414" s="20" t="s">
        <v>99</v>
      </c>
      <c r="D414" s="20" t="s">
        <v>1307</v>
      </c>
      <c r="E414" s="18">
        <v>1</v>
      </c>
      <c r="F414" s="18">
        <v>24</v>
      </c>
      <c r="G414" s="19" t="s">
        <v>100</v>
      </c>
      <c r="H414" s="33">
        <v>63.11</v>
      </c>
      <c r="I414" s="22">
        <f>ROUND(IFERROR(H414*$I$6,"-"),4)</f>
        <v>0</v>
      </c>
    </row>
    <row r="415" spans="1:9" ht="21.95" customHeight="1" x14ac:dyDescent="0.25">
      <c r="A415" s="20" t="s">
        <v>101</v>
      </c>
      <c r="B415" s="21"/>
      <c r="C415" s="20" t="s">
        <v>102</v>
      </c>
      <c r="D415" s="20" t="s">
        <v>1307</v>
      </c>
      <c r="E415" s="18">
        <v>1</v>
      </c>
      <c r="F415" s="18">
        <v>24</v>
      </c>
      <c r="G415" s="19" t="s">
        <v>103</v>
      </c>
      <c r="H415" s="33">
        <v>89.9</v>
      </c>
      <c r="I415" s="22">
        <f>ROUND(IFERROR(H415*$I$6,"-"),4)</f>
        <v>0</v>
      </c>
    </row>
    <row r="416" spans="1:9" ht="22.5" customHeight="1" x14ac:dyDescent="0.25">
      <c r="A416" s="23" t="s">
        <v>104</v>
      </c>
      <c r="B416" s="15"/>
      <c r="C416" s="16"/>
      <c r="D416" s="20" t="s">
        <v>9</v>
      </c>
      <c r="E416" s="18"/>
      <c r="F416" s="18"/>
      <c r="G416" s="19"/>
      <c r="H416" s="33"/>
      <c r="I416" s="22"/>
    </row>
    <row r="417" spans="1:9" ht="21.95" customHeight="1" x14ac:dyDescent="0.25">
      <c r="A417" s="20" t="s">
        <v>105</v>
      </c>
      <c r="B417" s="21"/>
      <c r="C417" s="20" t="s">
        <v>106</v>
      </c>
      <c r="D417" s="20" t="s">
        <v>1307</v>
      </c>
      <c r="E417" s="18">
        <v>1</v>
      </c>
      <c r="F417" s="18">
        <v>24</v>
      </c>
      <c r="G417" s="19" t="s">
        <v>107</v>
      </c>
      <c r="H417" s="33">
        <v>59.36</v>
      </c>
      <c r="I417" s="22">
        <f>ROUND(IFERROR(H417*$I$6,"-"),4)</f>
        <v>0</v>
      </c>
    </row>
    <row r="418" spans="1:9" ht="21.95" customHeight="1" x14ac:dyDescent="0.25">
      <c r="A418" s="20" t="s">
        <v>108</v>
      </c>
      <c r="B418" s="21"/>
      <c r="C418" s="20" t="s">
        <v>109</v>
      </c>
      <c r="D418" s="20" t="s">
        <v>1307</v>
      </c>
      <c r="E418" s="18">
        <v>1</v>
      </c>
      <c r="F418" s="18">
        <v>24</v>
      </c>
      <c r="G418" s="19" t="s">
        <v>110</v>
      </c>
      <c r="H418" s="33">
        <v>41.08</v>
      </c>
      <c r="I418" s="22">
        <f>ROUND(IFERROR(H418*$I$6,"-"),4)</f>
        <v>0</v>
      </c>
    </row>
    <row r="419" spans="1:9" ht="22.5" customHeight="1" x14ac:dyDescent="0.25">
      <c r="A419" s="23" t="s">
        <v>111</v>
      </c>
      <c r="B419" s="15"/>
      <c r="C419" s="16"/>
      <c r="D419" s="20" t="s">
        <v>9</v>
      </c>
      <c r="E419" s="18"/>
      <c r="F419" s="18"/>
      <c r="G419" s="19"/>
      <c r="H419" s="33"/>
      <c r="I419" s="22"/>
    </row>
    <row r="420" spans="1:9" ht="30" customHeight="1" x14ac:dyDescent="0.25">
      <c r="A420" s="20" t="s">
        <v>112</v>
      </c>
      <c r="B420" s="21"/>
      <c r="C420" s="20" t="s">
        <v>113</v>
      </c>
      <c r="D420" s="20" t="s">
        <v>1307</v>
      </c>
      <c r="E420" s="18">
        <v>1</v>
      </c>
      <c r="F420" s="18">
        <v>24</v>
      </c>
      <c r="G420" s="19" t="s">
        <v>114</v>
      </c>
      <c r="H420" s="33">
        <v>28.01</v>
      </c>
      <c r="I420" s="22">
        <f>ROUND(IFERROR(H420*$I$6,"-"),4)</f>
        <v>0</v>
      </c>
    </row>
    <row r="421" spans="1:9" ht="22.5" customHeight="1" x14ac:dyDescent="0.25">
      <c r="A421" s="23" t="s">
        <v>115</v>
      </c>
      <c r="B421" s="15"/>
      <c r="C421" s="16"/>
      <c r="D421" s="20" t="s">
        <v>9</v>
      </c>
      <c r="E421" s="18"/>
      <c r="F421" s="18"/>
      <c r="G421" s="19"/>
      <c r="H421" s="33"/>
      <c r="I421" s="22"/>
    </row>
    <row r="422" spans="1:9" ht="30" customHeight="1" x14ac:dyDescent="0.25">
      <c r="A422" s="20" t="s">
        <v>116</v>
      </c>
      <c r="B422" s="21"/>
      <c r="C422" s="20" t="s">
        <v>117</v>
      </c>
      <c r="D422" s="20" t="s">
        <v>1307</v>
      </c>
      <c r="E422" s="18">
        <v>1</v>
      </c>
      <c r="F422" s="18">
        <v>24</v>
      </c>
      <c r="G422" s="19" t="s">
        <v>118</v>
      </c>
      <c r="H422" s="33">
        <v>40.590000000000003</v>
      </c>
      <c r="I422" s="22">
        <f>ROUND(IFERROR(H422*$I$6,"-"),4)</f>
        <v>0</v>
      </c>
    </row>
    <row r="423" spans="1:9" ht="22.5" customHeight="1" x14ac:dyDescent="0.25">
      <c r="A423" s="16" t="s">
        <v>119</v>
      </c>
      <c r="B423" s="15"/>
      <c r="C423" s="20"/>
      <c r="D423" s="20" t="s">
        <v>9</v>
      </c>
      <c r="E423" s="18"/>
      <c r="F423" s="18"/>
      <c r="G423" s="19"/>
      <c r="H423" s="33"/>
      <c r="I423" s="22"/>
    </row>
    <row r="424" spans="1:9" ht="30" customHeight="1" x14ac:dyDescent="0.25">
      <c r="A424" s="20" t="s">
        <v>120</v>
      </c>
      <c r="B424" s="21"/>
      <c r="C424" s="20" t="s">
        <v>121</v>
      </c>
      <c r="D424" s="20" t="s">
        <v>1307</v>
      </c>
      <c r="E424" s="18">
        <v>25</v>
      </c>
      <c r="F424" s="18">
        <v>100</v>
      </c>
      <c r="G424" s="19" t="s">
        <v>122</v>
      </c>
      <c r="H424" s="33">
        <v>34.22</v>
      </c>
      <c r="I424" s="22">
        <f>ROUND(IFERROR(H424*$I$6,"-"),4)</f>
        <v>0</v>
      </c>
    </row>
    <row r="425" spans="1:9" ht="22.5" customHeight="1" x14ac:dyDescent="0.25">
      <c r="A425" s="16" t="s">
        <v>253</v>
      </c>
      <c r="B425" s="15"/>
      <c r="C425" s="20"/>
      <c r="D425" s="20" t="s">
        <v>9</v>
      </c>
      <c r="E425" s="18"/>
      <c r="F425" s="18"/>
      <c r="G425" s="19"/>
      <c r="H425" s="33"/>
      <c r="I425" s="22"/>
    </row>
    <row r="426" spans="1:9" ht="21.95" customHeight="1" x14ac:dyDescent="0.25">
      <c r="A426" s="20" t="s">
        <v>254</v>
      </c>
      <c r="B426" s="21"/>
      <c r="C426" s="20" t="s">
        <v>255</v>
      </c>
      <c r="D426" s="20" t="s">
        <v>1307</v>
      </c>
      <c r="E426" s="18">
        <v>12</v>
      </c>
      <c r="F426" s="18">
        <v>72</v>
      </c>
      <c r="G426" s="19" t="s">
        <v>256</v>
      </c>
      <c r="H426" s="33">
        <v>7.29</v>
      </c>
      <c r="I426" s="22">
        <f t="shared" ref="I426:I433" si="22">ROUND(IFERROR(H426*$I$6,"-"),4)</f>
        <v>0</v>
      </c>
    </row>
    <row r="427" spans="1:9" ht="21.95" customHeight="1" x14ac:dyDescent="0.25">
      <c r="A427" s="20" t="s">
        <v>257</v>
      </c>
      <c r="B427" s="21"/>
      <c r="C427" s="20" t="s">
        <v>258</v>
      </c>
      <c r="D427" s="20" t="s">
        <v>1307</v>
      </c>
      <c r="E427" s="18">
        <v>10</v>
      </c>
      <c r="F427" s="18">
        <v>100</v>
      </c>
      <c r="G427" s="19" t="s">
        <v>259</v>
      </c>
      <c r="H427" s="33">
        <v>11.73</v>
      </c>
      <c r="I427" s="22">
        <f t="shared" si="22"/>
        <v>0</v>
      </c>
    </row>
    <row r="428" spans="1:9" ht="21.95" customHeight="1" x14ac:dyDescent="0.25">
      <c r="A428" s="20" t="s">
        <v>260</v>
      </c>
      <c r="B428" s="21"/>
      <c r="C428" s="20" t="s">
        <v>261</v>
      </c>
      <c r="D428" s="20" t="s">
        <v>1307</v>
      </c>
      <c r="E428" s="18">
        <v>10</v>
      </c>
      <c r="F428" s="18">
        <v>100</v>
      </c>
      <c r="G428" s="19" t="s">
        <v>262</v>
      </c>
      <c r="H428" s="33">
        <v>5.53</v>
      </c>
      <c r="I428" s="22">
        <f t="shared" si="22"/>
        <v>0</v>
      </c>
    </row>
    <row r="429" spans="1:9" ht="21.95" customHeight="1" x14ac:dyDescent="0.25">
      <c r="A429" s="20" t="s">
        <v>263</v>
      </c>
      <c r="B429" s="21"/>
      <c r="C429" s="20" t="s">
        <v>264</v>
      </c>
      <c r="D429" s="20" t="s">
        <v>1307</v>
      </c>
      <c r="E429" s="18">
        <v>1</v>
      </c>
      <c r="F429" s="18">
        <v>50</v>
      </c>
      <c r="G429" s="19" t="s">
        <v>265</v>
      </c>
      <c r="H429" s="33">
        <v>17.73</v>
      </c>
      <c r="I429" s="22">
        <f t="shared" si="22"/>
        <v>0</v>
      </c>
    </row>
    <row r="430" spans="1:9" ht="21.95" customHeight="1" x14ac:dyDescent="0.25">
      <c r="A430" s="20" t="s">
        <v>266</v>
      </c>
      <c r="B430" s="21"/>
      <c r="C430" s="20" t="s">
        <v>267</v>
      </c>
      <c r="D430" s="20" t="s">
        <v>1307</v>
      </c>
      <c r="E430" s="18">
        <v>20</v>
      </c>
      <c r="F430" s="18">
        <v>100</v>
      </c>
      <c r="G430" s="19" t="s">
        <v>268</v>
      </c>
      <c r="H430" s="33">
        <v>6.36</v>
      </c>
      <c r="I430" s="22">
        <f t="shared" si="22"/>
        <v>0</v>
      </c>
    </row>
    <row r="431" spans="1:9" ht="21.95" customHeight="1" x14ac:dyDescent="0.25">
      <c r="A431" s="20" t="s">
        <v>269</v>
      </c>
      <c r="B431" s="21"/>
      <c r="C431" s="20" t="s">
        <v>270</v>
      </c>
      <c r="D431" s="20" t="s">
        <v>1307</v>
      </c>
      <c r="E431" s="18">
        <v>20</v>
      </c>
      <c r="F431" s="18">
        <v>200</v>
      </c>
      <c r="G431" s="19" t="s">
        <v>271</v>
      </c>
      <c r="H431" s="33">
        <v>4.07</v>
      </c>
      <c r="I431" s="22">
        <f t="shared" si="22"/>
        <v>0</v>
      </c>
    </row>
    <row r="432" spans="1:9" ht="21.95" customHeight="1" x14ac:dyDescent="0.25">
      <c r="A432" s="20" t="s">
        <v>272</v>
      </c>
      <c r="B432" s="21"/>
      <c r="C432" s="20" t="s">
        <v>273</v>
      </c>
      <c r="D432" s="20" t="s">
        <v>1307</v>
      </c>
      <c r="E432" s="18">
        <v>10</v>
      </c>
      <c r="F432" s="18">
        <v>100</v>
      </c>
      <c r="G432" s="19" t="s">
        <v>274</v>
      </c>
      <c r="H432" s="33">
        <v>5.76</v>
      </c>
      <c r="I432" s="22">
        <f t="shared" si="22"/>
        <v>0</v>
      </c>
    </row>
    <row r="433" spans="1:9" ht="21.95" customHeight="1" x14ac:dyDescent="0.25">
      <c r="A433" s="20" t="s">
        <v>275</v>
      </c>
      <c r="B433" s="21"/>
      <c r="C433" s="20" t="s">
        <v>276</v>
      </c>
      <c r="D433" s="20" t="s">
        <v>1307</v>
      </c>
      <c r="E433" s="18">
        <v>1</v>
      </c>
      <c r="F433" s="18">
        <v>100</v>
      </c>
      <c r="G433" s="19" t="s">
        <v>277</v>
      </c>
      <c r="H433" s="33">
        <v>16.23</v>
      </c>
      <c r="I433" s="22">
        <f t="shared" si="22"/>
        <v>0</v>
      </c>
    </row>
    <row r="434" spans="1:9" ht="22.5" customHeight="1" x14ac:dyDescent="0.25">
      <c r="A434" s="16" t="s">
        <v>123</v>
      </c>
      <c r="B434" s="15"/>
      <c r="C434" s="20"/>
      <c r="D434" s="20" t="s">
        <v>9</v>
      </c>
      <c r="E434" s="18"/>
      <c r="F434" s="18"/>
      <c r="G434" s="19"/>
      <c r="H434" s="33"/>
      <c r="I434" s="22"/>
    </row>
    <row r="435" spans="1:9" ht="30" customHeight="1" x14ac:dyDescent="0.25">
      <c r="A435" s="20" t="s">
        <v>124</v>
      </c>
      <c r="B435" s="21"/>
      <c r="C435" s="20" t="s">
        <v>125</v>
      </c>
      <c r="D435" s="20" t="s">
        <v>1307</v>
      </c>
      <c r="E435" s="18">
        <v>1</v>
      </c>
      <c r="F435" s="18">
        <v>80</v>
      </c>
      <c r="G435" s="19" t="s">
        <v>126</v>
      </c>
      <c r="H435" s="33">
        <v>15.41</v>
      </c>
      <c r="I435" s="22">
        <f>ROUND(IFERROR(H435*$I$6,"-"),4)</f>
        <v>0</v>
      </c>
    </row>
    <row r="436" spans="1:9" ht="30" customHeight="1" x14ac:dyDescent="0.25">
      <c r="A436" s="20" t="s">
        <v>127</v>
      </c>
      <c r="B436" s="21"/>
      <c r="C436" s="20" t="s">
        <v>128</v>
      </c>
      <c r="D436" s="20" t="s">
        <v>1307</v>
      </c>
      <c r="E436" s="18">
        <v>10</v>
      </c>
      <c r="F436" s="18">
        <v>100</v>
      </c>
      <c r="G436" s="19" t="s">
        <v>129</v>
      </c>
      <c r="H436" s="33">
        <v>13.06</v>
      </c>
      <c r="I436" s="22">
        <f>ROUND(IFERROR(H436*$I$6,"-"),4)</f>
        <v>0</v>
      </c>
    </row>
    <row r="437" spans="1:9" ht="22.5" customHeight="1" x14ac:dyDescent="0.25">
      <c r="A437" s="16" t="s">
        <v>194</v>
      </c>
      <c r="B437" s="15"/>
      <c r="C437" s="20"/>
      <c r="D437" s="20" t="s">
        <v>9</v>
      </c>
      <c r="E437" s="18"/>
      <c r="F437" s="18"/>
      <c r="G437" s="19"/>
      <c r="H437" s="33"/>
      <c r="I437" s="22"/>
    </row>
    <row r="438" spans="1:9" ht="30" customHeight="1" x14ac:dyDescent="0.25">
      <c r="A438" s="20" t="s">
        <v>195</v>
      </c>
      <c r="B438" s="21"/>
      <c r="C438" s="20" t="s">
        <v>125</v>
      </c>
      <c r="D438" s="20" t="s">
        <v>1307</v>
      </c>
      <c r="E438" s="18">
        <v>1</v>
      </c>
      <c r="F438" s="18">
        <v>80</v>
      </c>
      <c r="G438" s="19" t="s">
        <v>196</v>
      </c>
      <c r="H438" s="33">
        <v>14.94</v>
      </c>
      <c r="I438" s="22">
        <f>ROUND(IFERROR(H438*$I$6,"-"),4)</f>
        <v>0</v>
      </c>
    </row>
    <row r="439" spans="1:9" ht="30" customHeight="1" x14ac:dyDescent="0.25">
      <c r="A439" s="20" t="s">
        <v>197</v>
      </c>
      <c r="B439" s="21"/>
      <c r="C439" s="20" t="s">
        <v>198</v>
      </c>
      <c r="D439" s="20" t="s">
        <v>1307</v>
      </c>
      <c r="E439" s="18">
        <v>10</v>
      </c>
      <c r="F439" s="18">
        <v>100</v>
      </c>
      <c r="G439" s="19" t="s">
        <v>199</v>
      </c>
      <c r="H439" s="33">
        <v>12.09</v>
      </c>
      <c r="I439" s="22">
        <f>ROUND(IFERROR(H439*$I$6,"-"),4)</f>
        <v>0</v>
      </c>
    </row>
    <row r="440" spans="1:9" ht="22.5" customHeight="1" x14ac:dyDescent="0.25">
      <c r="A440" s="16" t="s">
        <v>130</v>
      </c>
      <c r="B440" s="15"/>
      <c r="C440" s="20"/>
      <c r="D440" s="20" t="s">
        <v>9</v>
      </c>
      <c r="E440" s="18"/>
      <c r="F440" s="18"/>
      <c r="G440" s="19"/>
      <c r="H440" s="33"/>
      <c r="I440" s="22"/>
    </row>
    <row r="441" spans="1:9" ht="30" customHeight="1" x14ac:dyDescent="0.25">
      <c r="A441" s="20" t="s">
        <v>131</v>
      </c>
      <c r="B441" s="21"/>
      <c r="C441" s="20" t="s">
        <v>132</v>
      </c>
      <c r="D441" s="20" t="s">
        <v>1307</v>
      </c>
      <c r="E441" s="18">
        <v>1</v>
      </c>
      <c r="F441" s="18">
        <v>80</v>
      </c>
      <c r="G441" s="19" t="s">
        <v>133</v>
      </c>
      <c r="H441" s="33">
        <v>53.88</v>
      </c>
      <c r="I441" s="22">
        <f>ROUND(IFERROR(H441*$I$6,"-"),4)</f>
        <v>0</v>
      </c>
    </row>
    <row r="442" spans="1:9" ht="30" customHeight="1" x14ac:dyDescent="0.25">
      <c r="A442" s="20" t="s">
        <v>134</v>
      </c>
      <c r="B442" s="21"/>
      <c r="C442" s="20" t="s">
        <v>135</v>
      </c>
      <c r="D442" s="20" t="s">
        <v>1307</v>
      </c>
      <c r="E442" s="18">
        <v>10</v>
      </c>
      <c r="F442" s="18">
        <v>100</v>
      </c>
      <c r="G442" s="19" t="s">
        <v>136</v>
      </c>
      <c r="H442" s="33">
        <v>21.4</v>
      </c>
      <c r="I442" s="22">
        <f>ROUND(IFERROR(H442*$I$6,"-"),4)</f>
        <v>0</v>
      </c>
    </row>
    <row r="443" spans="1:9" ht="30" customHeight="1" x14ac:dyDescent="0.25">
      <c r="A443" s="20" t="s">
        <v>137</v>
      </c>
      <c r="B443" s="21"/>
      <c r="C443" s="20" t="s">
        <v>138</v>
      </c>
      <c r="D443" s="20" t="s">
        <v>1307</v>
      </c>
      <c r="E443" s="18">
        <v>1</v>
      </c>
      <c r="F443" s="18">
        <v>100</v>
      </c>
      <c r="G443" s="19" t="s">
        <v>139</v>
      </c>
      <c r="H443" s="33">
        <v>13.4</v>
      </c>
      <c r="I443" s="22">
        <f>ROUND(IFERROR(H443*$I$6,"-"),4)</f>
        <v>0</v>
      </c>
    </row>
    <row r="444" spans="1:9" ht="30" customHeight="1" x14ac:dyDescent="0.25">
      <c r="A444" s="20" t="s">
        <v>140</v>
      </c>
      <c r="B444" s="21"/>
      <c r="C444" s="20" t="s">
        <v>138</v>
      </c>
      <c r="D444" s="20" t="s">
        <v>1307</v>
      </c>
      <c r="E444" s="18">
        <v>1</v>
      </c>
      <c r="F444" s="18">
        <v>100</v>
      </c>
      <c r="G444" s="19" t="s">
        <v>141</v>
      </c>
      <c r="H444" s="33">
        <v>7.78</v>
      </c>
      <c r="I444" s="22">
        <f>ROUND(IFERROR(H444*$I$6,"-"),4)</f>
        <v>0</v>
      </c>
    </row>
    <row r="445" spans="1:9" ht="22.5" customHeight="1" x14ac:dyDescent="0.25">
      <c r="A445" s="16" t="s">
        <v>142</v>
      </c>
      <c r="B445" s="15"/>
      <c r="C445" s="20"/>
      <c r="D445" s="20" t="s">
        <v>9</v>
      </c>
      <c r="E445" s="18"/>
      <c r="F445" s="18"/>
      <c r="G445" s="19"/>
      <c r="H445" s="33"/>
      <c r="I445" s="22"/>
    </row>
    <row r="446" spans="1:9" ht="30" customHeight="1" x14ac:dyDescent="0.25">
      <c r="A446" s="20" t="s">
        <v>143</v>
      </c>
      <c r="B446" s="21"/>
      <c r="C446" s="20" t="s">
        <v>132</v>
      </c>
      <c r="D446" s="20" t="s">
        <v>1307</v>
      </c>
      <c r="E446" s="18">
        <v>1</v>
      </c>
      <c r="F446" s="18">
        <v>80</v>
      </c>
      <c r="G446" s="19" t="s">
        <v>144</v>
      </c>
      <c r="H446" s="33">
        <v>59.65</v>
      </c>
      <c r="I446" s="22">
        <f>ROUND(IFERROR(H446*$I$6,"-"),4)</f>
        <v>0</v>
      </c>
    </row>
    <row r="447" spans="1:9" ht="15" x14ac:dyDescent="0.25">
      <c r="A447" s="16" t="s">
        <v>145</v>
      </c>
      <c r="B447" s="15"/>
      <c r="C447" s="20"/>
      <c r="D447" s="20" t="s">
        <v>9</v>
      </c>
      <c r="E447" s="18"/>
      <c r="F447" s="18"/>
      <c r="G447" s="19"/>
      <c r="H447" s="33"/>
      <c r="I447" s="22"/>
    </row>
    <row r="448" spans="1:9" ht="30" customHeight="1" x14ac:dyDescent="0.25">
      <c r="A448" s="20" t="s">
        <v>146</v>
      </c>
      <c r="B448" s="21"/>
      <c r="C448" s="20" t="s">
        <v>147</v>
      </c>
      <c r="D448" s="20" t="s">
        <v>1307</v>
      </c>
      <c r="E448" s="18">
        <v>6</v>
      </c>
      <c r="F448" s="18">
        <v>60</v>
      </c>
      <c r="G448" s="19" t="s">
        <v>148</v>
      </c>
      <c r="H448" s="33">
        <v>24.1</v>
      </c>
      <c r="I448" s="22">
        <f>ROUND(IFERROR(H448*$I$6,"-"),4)</f>
        <v>0</v>
      </c>
    </row>
    <row r="449" spans="1:10" ht="22.5" customHeight="1" x14ac:dyDescent="0.25">
      <c r="A449" s="16" t="s">
        <v>288</v>
      </c>
      <c r="B449" s="15"/>
      <c r="C449" s="20"/>
      <c r="D449" s="20" t="s">
        <v>9</v>
      </c>
      <c r="E449" s="18"/>
      <c r="F449" s="18"/>
      <c r="G449" s="19"/>
      <c r="H449" s="33"/>
      <c r="I449" s="22"/>
    </row>
    <row r="450" spans="1:10" ht="21.95" customHeight="1" x14ac:dyDescent="0.25">
      <c r="A450" s="20" t="s">
        <v>289</v>
      </c>
      <c r="B450" s="21"/>
      <c r="C450" s="20" t="s">
        <v>290</v>
      </c>
      <c r="D450" s="20" t="s">
        <v>1307</v>
      </c>
      <c r="E450" s="18">
        <v>1</v>
      </c>
      <c r="F450" s="18">
        <v>24</v>
      </c>
      <c r="G450" s="19" t="s">
        <v>291</v>
      </c>
      <c r="H450" s="33">
        <v>96.61</v>
      </c>
      <c r="I450" s="22">
        <f>ROUND(IFERROR(H450*$I$6,"-"),4)</f>
        <v>0</v>
      </c>
      <c r="J450" s="44" t="s">
        <v>1405</v>
      </c>
    </row>
    <row r="451" spans="1:10" ht="21.95" customHeight="1" x14ac:dyDescent="0.25">
      <c r="A451" s="20" t="s">
        <v>292</v>
      </c>
      <c r="B451" s="21"/>
      <c r="C451" s="20" t="s">
        <v>293</v>
      </c>
      <c r="D451" s="20" t="s">
        <v>1307</v>
      </c>
      <c r="E451" s="18">
        <v>1</v>
      </c>
      <c r="F451" s="18">
        <v>48</v>
      </c>
      <c r="G451" s="19" t="s">
        <v>294</v>
      </c>
      <c r="H451" s="33">
        <v>19.79</v>
      </c>
      <c r="I451" s="22">
        <f>ROUND(IFERROR(H451*$I$6,"-"),4)</f>
        <v>0</v>
      </c>
    </row>
    <row r="452" spans="1:10" ht="21.95" customHeight="1" x14ac:dyDescent="0.25">
      <c r="A452" s="20" t="s">
        <v>295</v>
      </c>
      <c r="B452" s="21"/>
      <c r="C452" s="20" t="s">
        <v>296</v>
      </c>
      <c r="D452" s="20" t="s">
        <v>1307</v>
      </c>
      <c r="E452" s="18">
        <v>1</v>
      </c>
      <c r="F452" s="18">
        <v>48</v>
      </c>
      <c r="G452" s="19" t="s">
        <v>297</v>
      </c>
      <c r="H452" s="33">
        <v>24.38</v>
      </c>
      <c r="I452" s="22">
        <f>ROUND(IFERROR(H452*$I$6,"-"),4)</f>
        <v>0</v>
      </c>
    </row>
    <row r="453" spans="1:10" ht="22.5" customHeight="1" x14ac:dyDescent="0.25">
      <c r="A453" s="16" t="s">
        <v>298</v>
      </c>
      <c r="B453" s="15"/>
      <c r="C453" s="20"/>
      <c r="D453" s="20" t="s">
        <v>9</v>
      </c>
      <c r="E453" s="18"/>
      <c r="F453" s="18"/>
      <c r="G453" s="19"/>
      <c r="H453" s="33"/>
      <c r="I453" s="22"/>
    </row>
    <row r="454" spans="1:10" ht="21.95" customHeight="1" x14ac:dyDescent="0.25">
      <c r="A454" s="20" t="s">
        <v>299</v>
      </c>
      <c r="B454" s="21"/>
      <c r="C454" s="20" t="s">
        <v>300</v>
      </c>
      <c r="D454" s="20" t="s">
        <v>1307</v>
      </c>
      <c r="E454" s="18">
        <v>1</v>
      </c>
      <c r="F454" s="18">
        <v>48</v>
      </c>
      <c r="G454" s="19" t="s">
        <v>301</v>
      </c>
      <c r="H454" s="33">
        <v>15.03</v>
      </c>
      <c r="I454" s="22">
        <f>ROUND(IFERROR(H454*$I$6,"-"),4)</f>
        <v>0</v>
      </c>
    </row>
    <row r="455" spans="1:10" ht="21.95" customHeight="1" x14ac:dyDescent="0.25">
      <c r="A455" s="20" t="s">
        <v>302</v>
      </c>
      <c r="B455" s="21"/>
      <c r="C455" s="20" t="s">
        <v>303</v>
      </c>
      <c r="D455" s="20" t="s">
        <v>1307</v>
      </c>
      <c r="E455" s="18">
        <v>1</v>
      </c>
      <c r="F455" s="18">
        <v>48</v>
      </c>
      <c r="G455" s="19" t="s">
        <v>304</v>
      </c>
      <c r="H455" s="33">
        <v>18.059999999999999</v>
      </c>
      <c r="I455" s="22">
        <f>ROUND(IFERROR(H455*$I$6,"-"),4)</f>
        <v>0</v>
      </c>
    </row>
    <row r="456" spans="1:10" ht="22.5" customHeight="1" x14ac:dyDescent="0.25">
      <c r="A456" s="16" t="s">
        <v>305</v>
      </c>
      <c r="B456" s="15"/>
      <c r="C456" s="20"/>
      <c r="D456" s="20" t="s">
        <v>9</v>
      </c>
      <c r="E456" s="18"/>
      <c r="F456" s="18"/>
      <c r="G456" s="19"/>
      <c r="H456" s="33"/>
      <c r="I456" s="22"/>
    </row>
    <row r="457" spans="1:10" ht="21.95" customHeight="1" x14ac:dyDescent="0.25">
      <c r="A457" s="20" t="s">
        <v>306</v>
      </c>
      <c r="B457" s="21"/>
      <c r="C457" s="20" t="s">
        <v>307</v>
      </c>
      <c r="D457" s="20" t="s">
        <v>1307</v>
      </c>
      <c r="E457" s="18">
        <v>1</v>
      </c>
      <c r="F457" s="18">
        <v>48</v>
      </c>
      <c r="G457" s="19" t="s">
        <v>308</v>
      </c>
      <c r="H457" s="33">
        <v>24.48</v>
      </c>
      <c r="I457" s="22">
        <f>ROUND(IFERROR(H457*$I$6,"-"),4)</f>
        <v>0</v>
      </c>
    </row>
    <row r="458" spans="1:10" ht="21.95" customHeight="1" x14ac:dyDescent="0.25">
      <c r="A458" s="20" t="s">
        <v>309</v>
      </c>
      <c r="B458" s="21"/>
      <c r="C458" s="20" t="s">
        <v>310</v>
      </c>
      <c r="D458" s="20" t="s">
        <v>1307</v>
      </c>
      <c r="E458" s="18">
        <v>1</v>
      </c>
      <c r="F458" s="18">
        <v>48</v>
      </c>
      <c r="G458" s="19" t="s">
        <v>311</v>
      </c>
      <c r="H458" s="33">
        <v>24.01</v>
      </c>
      <c r="I458" s="22">
        <f>ROUND(IFERROR(H458*$I$6,"-"),4)</f>
        <v>0</v>
      </c>
    </row>
    <row r="459" spans="1:10" ht="22.5" customHeight="1" x14ac:dyDescent="0.25">
      <c r="A459" s="23" t="s">
        <v>32</v>
      </c>
      <c r="B459" s="15"/>
      <c r="C459" s="16"/>
      <c r="D459" s="20" t="s">
        <v>9</v>
      </c>
      <c r="E459" s="18"/>
      <c r="F459" s="18"/>
      <c r="G459" s="19"/>
      <c r="H459" s="33"/>
      <c r="I459" s="22"/>
    </row>
    <row r="460" spans="1:10" ht="30" customHeight="1" x14ac:dyDescent="0.25">
      <c r="A460" s="20" t="s">
        <v>33</v>
      </c>
      <c r="B460" s="21"/>
      <c r="C460" s="20" t="s">
        <v>34</v>
      </c>
      <c r="D460" s="20" t="s">
        <v>1307</v>
      </c>
      <c r="E460" s="18">
        <v>1</v>
      </c>
      <c r="F460" s="18">
        <v>12</v>
      </c>
      <c r="G460" s="19" t="s">
        <v>35</v>
      </c>
      <c r="H460" s="33">
        <v>132.78</v>
      </c>
      <c r="I460" s="22">
        <f>ROUND(IFERROR(H460*$I$6,"-"),4)</f>
        <v>0</v>
      </c>
    </row>
    <row r="461" spans="1:10" ht="30" customHeight="1" x14ac:dyDescent="0.25">
      <c r="A461" s="20" t="s">
        <v>36</v>
      </c>
      <c r="B461" s="21"/>
      <c r="C461" s="20" t="s">
        <v>37</v>
      </c>
      <c r="D461" s="20" t="s">
        <v>1307</v>
      </c>
      <c r="E461" s="18">
        <v>1</v>
      </c>
      <c r="F461" s="18">
        <v>12</v>
      </c>
      <c r="G461" s="19" t="s">
        <v>38</v>
      </c>
      <c r="H461" s="33">
        <v>113.49</v>
      </c>
      <c r="I461" s="22">
        <f>ROUND(IFERROR(H461*$I$6,"-"),4)</f>
        <v>0</v>
      </c>
    </row>
    <row r="462" spans="1:10" ht="30" customHeight="1" x14ac:dyDescent="0.25">
      <c r="A462" s="20" t="s">
        <v>39</v>
      </c>
      <c r="B462" s="21"/>
      <c r="C462" s="20" t="s">
        <v>40</v>
      </c>
      <c r="D462" s="20" t="s">
        <v>1307</v>
      </c>
      <c r="E462" s="18">
        <v>1</v>
      </c>
      <c r="F462" s="18">
        <v>12</v>
      </c>
      <c r="G462" s="19" t="s">
        <v>41</v>
      </c>
      <c r="H462" s="33">
        <v>102.06</v>
      </c>
      <c r="I462" s="22">
        <f>ROUND(IFERROR(H462*$I$6,"-"),4)</f>
        <v>0</v>
      </c>
    </row>
    <row r="463" spans="1:10" ht="22.5" customHeight="1" x14ac:dyDescent="0.25">
      <c r="A463" s="23" t="s">
        <v>42</v>
      </c>
      <c r="B463" s="15"/>
      <c r="C463" s="16"/>
      <c r="D463" s="20" t="s">
        <v>9</v>
      </c>
      <c r="E463" s="18"/>
      <c r="F463" s="18"/>
      <c r="G463" s="19"/>
      <c r="H463" s="33"/>
      <c r="I463" s="22"/>
    </row>
    <row r="464" spans="1:10" ht="30" customHeight="1" x14ac:dyDescent="0.25">
      <c r="A464" s="20" t="s">
        <v>43</v>
      </c>
      <c r="B464" s="21"/>
      <c r="C464" s="20" t="s">
        <v>44</v>
      </c>
      <c r="D464" s="20" t="s">
        <v>1307</v>
      </c>
      <c r="E464" s="18">
        <v>10</v>
      </c>
      <c r="F464" s="18">
        <v>100</v>
      </c>
      <c r="G464" s="19" t="s">
        <v>45</v>
      </c>
      <c r="H464" s="33">
        <v>17.12</v>
      </c>
      <c r="I464" s="22">
        <f>ROUND(IFERROR(H464*$I$6,"-"),4)</f>
        <v>0</v>
      </c>
    </row>
    <row r="465" spans="1:10" ht="30" customHeight="1" x14ac:dyDescent="0.25">
      <c r="A465" s="20" t="s">
        <v>46</v>
      </c>
      <c r="B465" s="21"/>
      <c r="C465" s="20" t="s">
        <v>47</v>
      </c>
      <c r="D465" s="20" t="s">
        <v>1307</v>
      </c>
      <c r="E465" s="18">
        <v>10</v>
      </c>
      <c r="F465" s="18">
        <v>100</v>
      </c>
      <c r="G465" s="19" t="s">
        <v>48</v>
      </c>
      <c r="H465" s="33">
        <v>12.88</v>
      </c>
      <c r="I465" s="22">
        <f>ROUND(IFERROR(H465*$I$6,"-"),4)</f>
        <v>0</v>
      </c>
    </row>
    <row r="466" spans="1:10" ht="18.75" x14ac:dyDescent="0.25">
      <c r="A466" s="58" t="s">
        <v>1310</v>
      </c>
      <c r="B466" s="58"/>
      <c r="C466" s="58"/>
      <c r="D466" s="28"/>
      <c r="E466" s="13"/>
      <c r="F466" s="13"/>
      <c r="G466" s="13"/>
      <c r="H466" s="41"/>
      <c r="I466" s="56"/>
    </row>
    <row r="467" spans="1:10" ht="22.5" customHeight="1" x14ac:dyDescent="0.25">
      <c r="A467" s="16" t="s">
        <v>331</v>
      </c>
      <c r="B467" s="15"/>
      <c r="C467" s="20"/>
      <c r="D467" s="20" t="s">
        <v>9</v>
      </c>
      <c r="E467" s="18"/>
      <c r="F467" s="18"/>
      <c r="G467" s="19"/>
      <c r="H467" s="33"/>
      <c r="I467" s="22"/>
    </row>
    <row r="468" spans="1:10" ht="21.95" customHeight="1" x14ac:dyDescent="0.25">
      <c r="A468" s="20" t="s">
        <v>332</v>
      </c>
      <c r="B468" s="21"/>
      <c r="C468" s="20" t="s">
        <v>333</v>
      </c>
      <c r="D468" s="20" t="s">
        <v>1310</v>
      </c>
      <c r="E468" s="18" t="s">
        <v>1318</v>
      </c>
      <c r="F468" s="18">
        <v>24</v>
      </c>
      <c r="G468" s="19" t="s">
        <v>334</v>
      </c>
      <c r="H468" s="33">
        <v>71.22</v>
      </c>
      <c r="I468" s="22">
        <f>ROUND(IFERROR(H468*$I$6,"-"),4)</f>
        <v>0</v>
      </c>
    </row>
    <row r="469" spans="1:10" ht="22.5" customHeight="1" x14ac:dyDescent="0.25">
      <c r="A469" s="16" t="s">
        <v>335</v>
      </c>
      <c r="B469" s="15"/>
      <c r="C469" s="20"/>
      <c r="D469" s="20" t="s">
        <v>9</v>
      </c>
      <c r="E469" s="18"/>
      <c r="F469" s="18"/>
      <c r="G469" s="19"/>
      <c r="H469" s="33"/>
      <c r="I469" s="22"/>
    </row>
    <row r="470" spans="1:10" ht="21.95" customHeight="1" x14ac:dyDescent="0.25">
      <c r="A470" s="20" t="s">
        <v>336</v>
      </c>
      <c r="B470" s="21"/>
      <c r="C470" s="20" t="s">
        <v>337</v>
      </c>
      <c r="D470" s="20" t="s">
        <v>1310</v>
      </c>
      <c r="E470" s="18">
        <v>10</v>
      </c>
      <c r="F470" s="18">
        <v>100</v>
      </c>
      <c r="G470" s="19" t="s">
        <v>338</v>
      </c>
      <c r="H470" s="33">
        <v>20.38</v>
      </c>
      <c r="I470" s="22">
        <f>ROUND(IFERROR(H470*$I$6,"-"),4)</f>
        <v>0</v>
      </c>
    </row>
    <row r="471" spans="1:10" ht="22.5" customHeight="1" x14ac:dyDescent="0.25">
      <c r="A471" s="16" t="s">
        <v>339</v>
      </c>
      <c r="B471" s="15"/>
      <c r="C471" s="20"/>
      <c r="D471" s="20" t="s">
        <v>9</v>
      </c>
      <c r="E471" s="18"/>
      <c r="F471" s="18"/>
      <c r="G471" s="19"/>
      <c r="H471" s="33"/>
      <c r="I471" s="22"/>
    </row>
    <row r="472" spans="1:10" ht="21.95" customHeight="1" x14ac:dyDescent="0.25">
      <c r="A472" s="20" t="s">
        <v>340</v>
      </c>
      <c r="B472" s="21"/>
      <c r="C472" s="20" t="s">
        <v>1319</v>
      </c>
      <c r="D472" s="20" t="s">
        <v>1310</v>
      </c>
      <c r="E472" s="18">
        <v>6</v>
      </c>
      <c r="F472" s="18">
        <v>48</v>
      </c>
      <c r="G472" s="19" t="s">
        <v>341</v>
      </c>
      <c r="H472" s="33">
        <v>22.55</v>
      </c>
      <c r="I472" s="22">
        <f>ROUND(IFERROR(H472*$I$6,"-"),4)</f>
        <v>0</v>
      </c>
    </row>
    <row r="473" spans="1:10" ht="22.5" customHeight="1" x14ac:dyDescent="0.25">
      <c r="A473" s="16" t="s">
        <v>342</v>
      </c>
      <c r="B473" s="15"/>
      <c r="C473" s="20"/>
      <c r="D473" s="20" t="s">
        <v>9</v>
      </c>
      <c r="E473" s="18"/>
      <c r="F473" s="18"/>
      <c r="G473" s="19"/>
      <c r="H473" s="33"/>
      <c r="I473" s="22"/>
    </row>
    <row r="474" spans="1:10" ht="21.95" customHeight="1" x14ac:dyDescent="0.25">
      <c r="A474" s="20" t="s">
        <v>1292</v>
      </c>
      <c r="B474" s="21"/>
      <c r="C474" s="20" t="s">
        <v>1294</v>
      </c>
      <c r="D474" s="20" t="s">
        <v>1310</v>
      </c>
      <c r="E474" s="18" t="s">
        <v>1318</v>
      </c>
      <c r="F474" s="18">
        <v>36</v>
      </c>
      <c r="G474" s="19" t="s">
        <v>1296</v>
      </c>
      <c r="H474" s="33">
        <v>53.33</v>
      </c>
      <c r="I474" s="22">
        <f>ROUND(IFERROR(H474*$I$6,"-"),4)</f>
        <v>0</v>
      </c>
    </row>
    <row r="475" spans="1:10" ht="21.95" customHeight="1" x14ac:dyDescent="0.25">
      <c r="A475" s="20" t="s">
        <v>1295</v>
      </c>
      <c r="B475" s="21"/>
      <c r="C475" s="20" t="s">
        <v>1293</v>
      </c>
      <c r="D475" s="20" t="s">
        <v>1310</v>
      </c>
      <c r="E475" s="18">
        <v>10</v>
      </c>
      <c r="F475" s="18">
        <v>200</v>
      </c>
      <c r="G475" s="19" t="s">
        <v>1297</v>
      </c>
      <c r="H475" s="33">
        <v>13.44</v>
      </c>
      <c r="I475" s="22">
        <f>ROUND(IFERROR(H475*$I$6,"-"),4)</f>
        <v>0</v>
      </c>
    </row>
    <row r="476" spans="1:10" ht="21.95" customHeight="1" x14ac:dyDescent="0.25">
      <c r="A476" s="20" t="s">
        <v>1345</v>
      </c>
      <c r="B476" s="21"/>
      <c r="C476" s="20" t="s">
        <v>1346</v>
      </c>
      <c r="D476" s="20" t="s">
        <v>1310</v>
      </c>
      <c r="E476" s="18">
        <v>6</v>
      </c>
      <c r="F476" s="18">
        <v>36</v>
      </c>
      <c r="G476" s="19" t="s">
        <v>1347</v>
      </c>
      <c r="H476" s="33">
        <v>205.42</v>
      </c>
      <c r="I476" s="22">
        <f>ROUND(IFERROR(H476*$I$6,"-"),4)</f>
        <v>0</v>
      </c>
    </row>
    <row r="477" spans="1:10" ht="21.95" customHeight="1" x14ac:dyDescent="0.25">
      <c r="A477" s="20" t="s">
        <v>1422</v>
      </c>
      <c r="B477" s="21"/>
      <c r="C477" s="20" t="s">
        <v>1423</v>
      </c>
      <c r="D477" s="20" t="s">
        <v>1310</v>
      </c>
      <c r="E477" s="18">
        <v>10</v>
      </c>
      <c r="F477" s="18">
        <v>200</v>
      </c>
      <c r="G477" s="19" t="s">
        <v>1424</v>
      </c>
      <c r="H477" s="33">
        <v>9.5399999999999991</v>
      </c>
      <c r="I477" s="22">
        <f>ROUND(IFERROR(H477*$I$6,"-"),4)</f>
        <v>0</v>
      </c>
      <c r="J477" s="44" t="s">
        <v>1405</v>
      </c>
    </row>
    <row r="478" spans="1:10" ht="21.95" customHeight="1" x14ac:dyDescent="0.25">
      <c r="A478" s="20" t="s">
        <v>1425</v>
      </c>
      <c r="B478" s="21"/>
      <c r="C478" s="20" t="s">
        <v>1426</v>
      </c>
      <c r="D478" s="20" t="s">
        <v>1310</v>
      </c>
      <c r="E478" s="18" t="s">
        <v>1318</v>
      </c>
      <c r="F478" s="18">
        <v>200</v>
      </c>
      <c r="G478" s="19" t="s">
        <v>1427</v>
      </c>
      <c r="H478" s="33">
        <v>44.18</v>
      </c>
      <c r="I478" s="22">
        <f>ROUND(IFERROR(H478*$I$6,"-"),4)</f>
        <v>0</v>
      </c>
      <c r="J478" s="44" t="s">
        <v>1405</v>
      </c>
    </row>
    <row r="479" spans="1:10" ht="22.5" customHeight="1" x14ac:dyDescent="0.25">
      <c r="A479" s="16" t="s">
        <v>343</v>
      </c>
      <c r="B479" s="15"/>
      <c r="C479" s="20"/>
      <c r="D479" s="20" t="s">
        <v>9</v>
      </c>
      <c r="E479" s="18"/>
      <c r="F479" s="18"/>
      <c r="G479" s="19"/>
      <c r="H479" s="33"/>
      <c r="I479" s="22"/>
    </row>
    <row r="480" spans="1:10" ht="21.95" customHeight="1" x14ac:dyDescent="0.25">
      <c r="A480" s="20" t="s">
        <v>344</v>
      </c>
      <c r="B480" s="21"/>
      <c r="C480" s="20" t="s">
        <v>345</v>
      </c>
      <c r="D480" s="20" t="s">
        <v>1310</v>
      </c>
      <c r="E480" s="18" t="s">
        <v>1318</v>
      </c>
      <c r="F480" s="18">
        <v>5</v>
      </c>
      <c r="G480" s="19" t="s">
        <v>346</v>
      </c>
      <c r="H480" s="33">
        <v>69.3</v>
      </c>
      <c r="I480" s="22">
        <f t="shared" ref="I480:I485" si="23">ROUND(IFERROR(H480*$I$6,"-"),4)</f>
        <v>0</v>
      </c>
    </row>
    <row r="481" spans="1:9" ht="21.95" customHeight="1" x14ac:dyDescent="0.25">
      <c r="A481" s="20" t="s">
        <v>347</v>
      </c>
      <c r="B481" s="21"/>
      <c r="C481" s="20" t="s">
        <v>348</v>
      </c>
      <c r="D481" s="20" t="s">
        <v>1310</v>
      </c>
      <c r="E481" s="18" t="s">
        <v>1318</v>
      </c>
      <c r="F481" s="18">
        <v>5</v>
      </c>
      <c r="G481" s="19" t="s">
        <v>349</v>
      </c>
      <c r="H481" s="33">
        <v>115.45</v>
      </c>
      <c r="I481" s="22">
        <f t="shared" si="23"/>
        <v>0</v>
      </c>
    </row>
    <row r="482" spans="1:9" ht="21.95" customHeight="1" x14ac:dyDescent="0.25">
      <c r="A482" s="20" t="s">
        <v>350</v>
      </c>
      <c r="B482" s="21"/>
      <c r="C482" s="20" t="s">
        <v>351</v>
      </c>
      <c r="D482" s="20" t="s">
        <v>1310</v>
      </c>
      <c r="E482" s="18" t="s">
        <v>1318</v>
      </c>
      <c r="F482" s="18">
        <v>5</v>
      </c>
      <c r="G482" s="19" t="s">
        <v>352</v>
      </c>
      <c r="H482" s="33">
        <v>151.86000000000001</v>
      </c>
      <c r="I482" s="22">
        <f t="shared" si="23"/>
        <v>0</v>
      </c>
    </row>
    <row r="483" spans="1:9" ht="21.95" customHeight="1" x14ac:dyDescent="0.25">
      <c r="A483" s="20" t="s">
        <v>353</v>
      </c>
      <c r="B483" s="21"/>
      <c r="C483" s="20" t="s">
        <v>1320</v>
      </c>
      <c r="D483" s="20" t="s">
        <v>1310</v>
      </c>
      <c r="E483" s="18" t="s">
        <v>1318</v>
      </c>
      <c r="F483" s="18">
        <v>5</v>
      </c>
      <c r="G483" s="19" t="s">
        <v>354</v>
      </c>
      <c r="H483" s="33">
        <v>51.5</v>
      </c>
      <c r="I483" s="22">
        <f t="shared" si="23"/>
        <v>0</v>
      </c>
    </row>
    <row r="484" spans="1:9" ht="21.95" customHeight="1" x14ac:dyDescent="0.25">
      <c r="A484" s="20" t="s">
        <v>355</v>
      </c>
      <c r="B484" s="21"/>
      <c r="C484" s="20" t="s">
        <v>1321</v>
      </c>
      <c r="D484" s="20" t="s">
        <v>1310</v>
      </c>
      <c r="E484" s="18" t="s">
        <v>1318</v>
      </c>
      <c r="F484" s="18">
        <v>5</v>
      </c>
      <c r="G484" s="19" t="s">
        <v>356</v>
      </c>
      <c r="H484" s="33">
        <v>76.44</v>
      </c>
      <c r="I484" s="22">
        <f t="shared" si="23"/>
        <v>0</v>
      </c>
    </row>
    <row r="485" spans="1:9" ht="21.95" customHeight="1" x14ac:dyDescent="0.25">
      <c r="A485" s="20" t="s">
        <v>357</v>
      </c>
      <c r="B485" s="21"/>
      <c r="C485" s="20" t="s">
        <v>358</v>
      </c>
      <c r="D485" s="20" t="s">
        <v>1310</v>
      </c>
      <c r="E485" s="18" t="s">
        <v>1318</v>
      </c>
      <c r="F485" s="18">
        <v>5</v>
      </c>
      <c r="G485" s="19" t="s">
        <v>359</v>
      </c>
      <c r="H485" s="33">
        <v>66.77</v>
      </c>
      <c r="I485" s="22">
        <f t="shared" si="23"/>
        <v>0</v>
      </c>
    </row>
    <row r="486" spans="1:9" ht="22.5" customHeight="1" x14ac:dyDescent="0.25">
      <c r="A486" s="23" t="s">
        <v>464</v>
      </c>
      <c r="B486" s="15"/>
      <c r="C486" s="16"/>
      <c r="D486" s="20" t="s">
        <v>9</v>
      </c>
      <c r="E486" s="18"/>
      <c r="F486" s="18"/>
      <c r="G486" s="19"/>
      <c r="H486" s="33"/>
      <c r="I486" s="22"/>
    </row>
    <row r="487" spans="1:9" ht="21.95" customHeight="1" x14ac:dyDescent="0.25">
      <c r="A487" s="20" t="s">
        <v>360</v>
      </c>
      <c r="B487" s="21"/>
      <c r="C487" s="20" t="s">
        <v>361</v>
      </c>
      <c r="D487" s="20" t="s">
        <v>1310</v>
      </c>
      <c r="E487" s="18">
        <v>6</v>
      </c>
      <c r="F487" s="18">
        <v>72</v>
      </c>
      <c r="G487" s="19" t="s">
        <v>362</v>
      </c>
      <c r="H487" s="33">
        <v>77.39</v>
      </c>
      <c r="I487" s="22">
        <f>ROUND(IFERROR(H487*$I$6,"-"),4)</f>
        <v>0</v>
      </c>
    </row>
    <row r="488" spans="1:9" ht="21.95" customHeight="1" x14ac:dyDescent="0.25">
      <c r="A488" s="20" t="s">
        <v>363</v>
      </c>
      <c r="B488" s="21"/>
      <c r="C488" s="20" t="s">
        <v>364</v>
      </c>
      <c r="D488" s="20" t="s">
        <v>1310</v>
      </c>
      <c r="E488" s="18">
        <v>4</v>
      </c>
      <c r="F488" s="18">
        <v>32</v>
      </c>
      <c r="G488" s="19" t="s">
        <v>365</v>
      </c>
      <c r="H488" s="33">
        <v>160.66999999999999</v>
      </c>
      <c r="I488" s="22">
        <f>ROUND(IFERROR(H488*$I$6,"-"),4)</f>
        <v>0</v>
      </c>
    </row>
    <row r="489" spans="1:9" ht="18.75" x14ac:dyDescent="0.25">
      <c r="A489" s="58" t="s">
        <v>1309</v>
      </c>
      <c r="B489" s="58"/>
      <c r="C489" s="58"/>
      <c r="D489" s="28"/>
      <c r="E489" s="13"/>
      <c r="F489" s="13"/>
      <c r="G489" s="13"/>
      <c r="H489" s="41"/>
      <c r="I489" s="56"/>
    </row>
    <row r="490" spans="1:9" ht="22.5" customHeight="1" x14ac:dyDescent="0.25">
      <c r="A490" s="14" t="s">
        <v>8</v>
      </c>
      <c r="B490" s="15"/>
      <c r="C490" s="16"/>
      <c r="D490" s="20" t="s">
        <v>9</v>
      </c>
      <c r="E490" s="18"/>
      <c r="F490" s="18"/>
      <c r="G490" s="19"/>
      <c r="H490" s="33"/>
      <c r="I490" s="22"/>
    </row>
    <row r="491" spans="1:9" ht="30" customHeight="1" x14ac:dyDescent="0.25">
      <c r="A491" s="20" t="s">
        <v>10</v>
      </c>
      <c r="B491" s="21"/>
      <c r="C491" s="20" t="s">
        <v>11</v>
      </c>
      <c r="D491" s="20" t="s">
        <v>1309</v>
      </c>
      <c r="E491" s="18">
        <v>12</v>
      </c>
      <c r="F491" s="18">
        <v>144</v>
      </c>
      <c r="G491" s="19" t="s">
        <v>12</v>
      </c>
      <c r="H491" s="33">
        <v>21.22</v>
      </c>
      <c r="I491" s="22">
        <f>ROUND(IFERROR(H491*$I$6,"-"),4)</f>
        <v>0</v>
      </c>
    </row>
    <row r="492" spans="1:9" ht="22.5" customHeight="1" x14ac:dyDescent="0.25">
      <c r="A492" s="23" t="s">
        <v>13</v>
      </c>
      <c r="B492" s="15"/>
      <c r="C492" s="16"/>
      <c r="D492" s="20" t="s">
        <v>9</v>
      </c>
      <c r="E492" s="18"/>
      <c r="F492" s="18"/>
      <c r="G492" s="19"/>
      <c r="H492" s="33"/>
      <c r="I492" s="22"/>
    </row>
    <row r="493" spans="1:9" ht="30" customHeight="1" x14ac:dyDescent="0.25">
      <c r="A493" s="20" t="s">
        <v>14</v>
      </c>
      <c r="B493" s="21"/>
      <c r="C493" s="20" t="s">
        <v>15</v>
      </c>
      <c r="D493" s="20" t="s">
        <v>1309</v>
      </c>
      <c r="E493" s="18">
        <v>1</v>
      </c>
      <c r="F493" s="18">
        <v>50</v>
      </c>
      <c r="G493" s="19" t="s">
        <v>16</v>
      </c>
      <c r="H493" s="33">
        <v>13.45</v>
      </c>
      <c r="I493" s="22">
        <f>ROUND(IFERROR(H493*$I$6,"-"),4)</f>
        <v>0</v>
      </c>
    </row>
    <row r="494" spans="1:9" ht="22.5" customHeight="1" x14ac:dyDescent="0.25">
      <c r="A494" s="16" t="s">
        <v>278</v>
      </c>
      <c r="B494" s="15"/>
      <c r="C494" s="20"/>
      <c r="D494" s="20" t="s">
        <v>9</v>
      </c>
      <c r="E494" s="18"/>
      <c r="F494" s="18"/>
      <c r="G494" s="19"/>
      <c r="H494" s="33"/>
      <c r="I494" s="22"/>
    </row>
    <row r="495" spans="1:9" ht="21.95" customHeight="1" x14ac:dyDescent="0.25">
      <c r="A495" s="20" t="s">
        <v>279</v>
      </c>
      <c r="B495" s="21"/>
      <c r="C495" s="20" t="s">
        <v>1278</v>
      </c>
      <c r="D495" s="20" t="s">
        <v>1309</v>
      </c>
      <c r="E495" s="18">
        <v>1</v>
      </c>
      <c r="F495" s="18">
        <v>50</v>
      </c>
      <c r="G495" s="19" t="s">
        <v>280</v>
      </c>
      <c r="H495" s="33">
        <v>17.2</v>
      </c>
      <c r="I495" s="22">
        <f>ROUND(IFERROR(H495*$I$6,"-"),4)</f>
        <v>0</v>
      </c>
    </row>
    <row r="496" spans="1:9" ht="21.95" customHeight="1" x14ac:dyDescent="0.25">
      <c r="A496" s="20" t="s">
        <v>281</v>
      </c>
      <c r="B496" s="21"/>
      <c r="C496" s="20" t="s">
        <v>282</v>
      </c>
      <c r="D496" s="20" t="s">
        <v>1309</v>
      </c>
      <c r="E496" s="18">
        <v>50</v>
      </c>
      <c r="F496" s="18">
        <v>100</v>
      </c>
      <c r="G496" s="19" t="s">
        <v>283</v>
      </c>
      <c r="H496" s="33">
        <v>15.98</v>
      </c>
      <c r="I496" s="22">
        <f>ROUND(IFERROR(H496*$I$6,"-"),4)</f>
        <v>0</v>
      </c>
    </row>
    <row r="497" spans="1:9" ht="22.5" customHeight="1" x14ac:dyDescent="0.25">
      <c r="A497" s="16" t="s">
        <v>284</v>
      </c>
      <c r="B497" s="15"/>
      <c r="C497" s="20"/>
      <c r="D497" s="20" t="s">
        <v>9</v>
      </c>
      <c r="E497" s="18"/>
      <c r="F497" s="18"/>
      <c r="G497" s="19"/>
      <c r="H497" s="33"/>
      <c r="I497" s="22"/>
    </row>
    <row r="498" spans="1:9" ht="21.95" customHeight="1" x14ac:dyDescent="0.25">
      <c r="A498" s="20" t="s">
        <v>285</v>
      </c>
      <c r="B498" s="21"/>
      <c r="C498" s="20" t="s">
        <v>286</v>
      </c>
      <c r="D498" s="20" t="s">
        <v>1309</v>
      </c>
      <c r="E498" s="18">
        <v>10</v>
      </c>
      <c r="F498" s="18">
        <v>100</v>
      </c>
      <c r="G498" s="19" t="s">
        <v>287</v>
      </c>
      <c r="H498" s="33">
        <v>25.38</v>
      </c>
      <c r="I498" s="22">
        <f>ROUND(IFERROR(H498*$I$6,"-"),4)</f>
        <v>0</v>
      </c>
    </row>
    <row r="499" spans="1:9" ht="22.5" customHeight="1" x14ac:dyDescent="0.25">
      <c r="A499" s="16" t="s">
        <v>312</v>
      </c>
      <c r="B499" s="15"/>
      <c r="C499" s="20"/>
      <c r="D499" s="20" t="s">
        <v>9</v>
      </c>
      <c r="E499" s="18"/>
      <c r="F499" s="18"/>
      <c r="G499" s="19"/>
      <c r="H499" s="33"/>
      <c r="I499" s="22"/>
    </row>
    <row r="500" spans="1:9" ht="15" x14ac:dyDescent="0.25">
      <c r="A500" s="20" t="s">
        <v>313</v>
      </c>
      <c r="B500" s="21"/>
      <c r="C500" s="20" t="s">
        <v>314</v>
      </c>
      <c r="D500" s="20" t="s">
        <v>1309</v>
      </c>
      <c r="E500" s="18">
        <v>25</v>
      </c>
      <c r="F500" s="18">
        <v>200</v>
      </c>
      <c r="G500" s="19" t="s">
        <v>315</v>
      </c>
      <c r="H500" s="33">
        <v>16.100000000000001</v>
      </c>
      <c r="I500" s="22">
        <f t="shared" ref="I500:I505" si="24">ROUND(IFERROR(H500*$I$6,"-"),4)</f>
        <v>0</v>
      </c>
    </row>
    <row r="501" spans="1:9" ht="15" x14ac:dyDescent="0.25">
      <c r="A501" s="20" t="s">
        <v>316</v>
      </c>
      <c r="B501" s="21"/>
      <c r="C501" s="20" t="s">
        <v>317</v>
      </c>
      <c r="D501" s="20" t="s">
        <v>1309</v>
      </c>
      <c r="E501" s="18">
        <v>25</v>
      </c>
      <c r="F501" s="18">
        <v>150</v>
      </c>
      <c r="G501" s="19" t="s">
        <v>318</v>
      </c>
      <c r="H501" s="33">
        <v>22.08</v>
      </c>
      <c r="I501" s="22">
        <f t="shared" si="24"/>
        <v>0</v>
      </c>
    </row>
    <row r="502" spans="1:9" ht="15" x14ac:dyDescent="0.25">
      <c r="A502" s="20" t="s">
        <v>319</v>
      </c>
      <c r="B502" s="21"/>
      <c r="C502" s="20" t="s">
        <v>320</v>
      </c>
      <c r="D502" s="20" t="s">
        <v>1309</v>
      </c>
      <c r="E502" s="18">
        <v>25</v>
      </c>
      <c r="F502" s="18">
        <v>150</v>
      </c>
      <c r="G502" s="19" t="s">
        <v>321</v>
      </c>
      <c r="H502" s="33">
        <v>25.71</v>
      </c>
      <c r="I502" s="22">
        <f t="shared" si="24"/>
        <v>0</v>
      </c>
    </row>
    <row r="503" spans="1:9" ht="15" x14ac:dyDescent="0.25">
      <c r="A503" s="20" t="s">
        <v>322</v>
      </c>
      <c r="B503" s="21"/>
      <c r="C503" s="20" t="s">
        <v>323</v>
      </c>
      <c r="D503" s="20" t="s">
        <v>1309</v>
      </c>
      <c r="E503" s="18">
        <v>25</v>
      </c>
      <c r="F503" s="18">
        <v>125</v>
      </c>
      <c r="G503" s="19" t="s">
        <v>324</v>
      </c>
      <c r="H503" s="33">
        <v>30.14</v>
      </c>
      <c r="I503" s="22">
        <f t="shared" si="24"/>
        <v>0</v>
      </c>
    </row>
    <row r="504" spans="1:9" ht="15" x14ac:dyDescent="0.25">
      <c r="A504" s="20" t="s">
        <v>325</v>
      </c>
      <c r="B504" s="21"/>
      <c r="C504" s="20" t="s">
        <v>326</v>
      </c>
      <c r="D504" s="20" t="s">
        <v>1309</v>
      </c>
      <c r="E504" s="18">
        <v>25</v>
      </c>
      <c r="F504" s="18">
        <v>100</v>
      </c>
      <c r="G504" s="19" t="s">
        <v>327</v>
      </c>
      <c r="H504" s="33">
        <v>37.18</v>
      </c>
      <c r="I504" s="22">
        <f t="shared" si="24"/>
        <v>0</v>
      </c>
    </row>
    <row r="505" spans="1:9" ht="15" x14ac:dyDescent="0.25">
      <c r="A505" s="20" t="s">
        <v>328</v>
      </c>
      <c r="B505" s="21"/>
      <c r="C505" s="20" t="s">
        <v>329</v>
      </c>
      <c r="D505" s="20" t="s">
        <v>1309</v>
      </c>
      <c r="E505" s="18">
        <v>25</v>
      </c>
      <c r="F505" s="18">
        <v>100</v>
      </c>
      <c r="G505" s="19" t="s">
        <v>330</v>
      </c>
      <c r="H505" s="33">
        <v>37.67</v>
      </c>
      <c r="I505" s="22">
        <f t="shared" si="24"/>
        <v>0</v>
      </c>
    </row>
    <row r="506" spans="1:9" ht="22.5" customHeight="1" x14ac:dyDescent="0.25">
      <c r="A506" s="16" t="s">
        <v>366</v>
      </c>
      <c r="B506" s="15"/>
      <c r="C506" s="20"/>
      <c r="D506" s="20" t="s">
        <v>9</v>
      </c>
      <c r="E506" s="18"/>
      <c r="F506" s="18"/>
      <c r="G506" s="19"/>
      <c r="H506" s="33"/>
      <c r="I506" s="22"/>
    </row>
    <row r="507" spans="1:9" ht="15" x14ac:dyDescent="0.25">
      <c r="A507" s="20" t="s">
        <v>367</v>
      </c>
      <c r="B507" s="21"/>
      <c r="C507" s="20" t="s">
        <v>368</v>
      </c>
      <c r="D507" s="20" t="s">
        <v>1309</v>
      </c>
      <c r="E507" s="18">
        <v>10</v>
      </c>
      <c r="F507" s="18">
        <v>60</v>
      </c>
      <c r="G507" s="19" t="s">
        <v>369</v>
      </c>
      <c r="H507" s="33">
        <v>94.58</v>
      </c>
      <c r="I507" s="22">
        <f>ROUND(IFERROR(H507*$I$6,"-"),4)</f>
        <v>0</v>
      </c>
    </row>
    <row r="508" spans="1:9" ht="15" x14ac:dyDescent="0.25">
      <c r="A508" s="20" t="s">
        <v>370</v>
      </c>
      <c r="B508" s="21"/>
      <c r="C508" s="20" t="s">
        <v>371</v>
      </c>
      <c r="D508" s="20" t="s">
        <v>1309</v>
      </c>
      <c r="E508" s="18">
        <v>4</v>
      </c>
      <c r="F508" s="18">
        <v>48</v>
      </c>
      <c r="G508" s="19" t="s">
        <v>372</v>
      </c>
      <c r="H508" s="33">
        <v>53.6</v>
      </c>
      <c r="I508" s="22">
        <f>ROUND(IFERROR(H508*$I$6,"-"),4)</f>
        <v>0</v>
      </c>
    </row>
    <row r="509" spans="1:9" ht="22.5" customHeight="1" x14ac:dyDescent="0.25">
      <c r="A509" s="16" t="s">
        <v>373</v>
      </c>
      <c r="B509" s="15"/>
      <c r="C509" s="20"/>
      <c r="D509" s="20" t="s">
        <v>9</v>
      </c>
      <c r="E509" s="18"/>
      <c r="F509" s="18"/>
      <c r="G509" s="19"/>
      <c r="H509" s="33"/>
      <c r="I509" s="22"/>
    </row>
    <row r="510" spans="1:9" ht="15" x14ac:dyDescent="0.25">
      <c r="A510" s="20" t="s">
        <v>374</v>
      </c>
      <c r="B510" s="21"/>
      <c r="C510" s="20" t="s">
        <v>375</v>
      </c>
      <c r="D510" s="20" t="s">
        <v>1309</v>
      </c>
      <c r="E510" s="18" t="s">
        <v>1318</v>
      </c>
      <c r="F510" s="18">
        <v>100</v>
      </c>
      <c r="G510" s="19" t="s">
        <v>376</v>
      </c>
      <c r="H510" s="33">
        <v>11.47</v>
      </c>
      <c r="I510" s="22">
        <f>ROUND(IFERROR(H510*$I$6,"-"),4)</f>
        <v>0</v>
      </c>
    </row>
    <row r="511" spans="1:9" ht="15" x14ac:dyDescent="0.25">
      <c r="A511" s="20" t="s">
        <v>1330</v>
      </c>
      <c r="B511" s="21"/>
      <c r="C511" s="20" t="s">
        <v>1331</v>
      </c>
      <c r="D511" s="20" t="s">
        <v>1309</v>
      </c>
      <c r="E511" s="18" t="s">
        <v>1318</v>
      </c>
      <c r="F511" s="18">
        <v>250</v>
      </c>
      <c r="G511" s="19" t="s">
        <v>1332</v>
      </c>
      <c r="H511" s="33">
        <v>5.18</v>
      </c>
      <c r="I511" s="22">
        <f>ROUND(IFERROR(H511*$I$6,"-"),4)</f>
        <v>0</v>
      </c>
    </row>
    <row r="512" spans="1:9" ht="22.5" customHeight="1" x14ac:dyDescent="0.25">
      <c r="A512" s="23" t="s">
        <v>377</v>
      </c>
      <c r="B512" s="15"/>
      <c r="C512" s="16"/>
      <c r="D512" s="20" t="s">
        <v>9</v>
      </c>
      <c r="E512" s="18"/>
      <c r="F512" s="18"/>
      <c r="G512" s="19"/>
      <c r="H512" s="33"/>
      <c r="I512" s="22"/>
    </row>
    <row r="513" spans="1:9" ht="15" x14ac:dyDescent="0.25">
      <c r="A513" s="20" t="s">
        <v>378</v>
      </c>
      <c r="B513" s="21"/>
      <c r="C513" s="20" t="s">
        <v>379</v>
      </c>
      <c r="D513" s="20" t="s">
        <v>1309</v>
      </c>
      <c r="E513" s="18">
        <v>6</v>
      </c>
      <c r="F513" s="18">
        <v>36</v>
      </c>
      <c r="G513" s="19" t="s">
        <v>380</v>
      </c>
      <c r="H513" s="33">
        <v>4.83</v>
      </c>
      <c r="I513" s="22">
        <f>ROUND(IFERROR(H513*$I$6,"-"),4)</f>
        <v>0</v>
      </c>
    </row>
    <row r="514" spans="1:9" ht="15" x14ac:dyDescent="0.25">
      <c r="A514" s="20" t="s">
        <v>381</v>
      </c>
      <c r="B514" s="21"/>
      <c r="C514" s="20" t="s">
        <v>382</v>
      </c>
      <c r="D514" s="20" t="s">
        <v>1309</v>
      </c>
      <c r="E514" s="18">
        <v>6</v>
      </c>
      <c r="F514" s="18">
        <v>36</v>
      </c>
      <c r="G514" s="19" t="s">
        <v>383</v>
      </c>
      <c r="H514" s="33">
        <v>6.45</v>
      </c>
      <c r="I514" s="22">
        <f>ROUND(IFERROR(H514*$I$6,"-"),4)</f>
        <v>0</v>
      </c>
    </row>
    <row r="515" spans="1:9" ht="15" x14ac:dyDescent="0.25">
      <c r="A515" s="20" t="s">
        <v>384</v>
      </c>
      <c r="B515" s="21"/>
      <c r="C515" s="20" t="s">
        <v>385</v>
      </c>
      <c r="D515" s="20" t="s">
        <v>1309</v>
      </c>
      <c r="E515" s="18">
        <v>6</v>
      </c>
      <c r="F515" s="18">
        <v>36</v>
      </c>
      <c r="G515" s="19" t="s">
        <v>386</v>
      </c>
      <c r="H515" s="33">
        <v>10.9</v>
      </c>
      <c r="I515" s="22">
        <f>ROUND(IFERROR(H515*$I$6,"-"),4)</f>
        <v>0</v>
      </c>
    </row>
    <row r="516" spans="1:9" ht="15" x14ac:dyDescent="0.25">
      <c r="A516" s="20" t="s">
        <v>387</v>
      </c>
      <c r="B516" s="21"/>
      <c r="C516" s="20" t="s">
        <v>388</v>
      </c>
      <c r="D516" s="20" t="s">
        <v>1309</v>
      </c>
      <c r="E516" s="18">
        <v>6</v>
      </c>
      <c r="F516" s="18">
        <v>36</v>
      </c>
      <c r="G516" s="19" t="s">
        <v>389</v>
      </c>
      <c r="H516" s="33">
        <v>13.71</v>
      </c>
      <c r="I516" s="22">
        <f>ROUND(IFERROR(H516*$I$6,"-"),4)</f>
        <v>0</v>
      </c>
    </row>
    <row r="517" spans="1:9" ht="22.5" customHeight="1" x14ac:dyDescent="0.25">
      <c r="A517" s="23" t="s">
        <v>390</v>
      </c>
      <c r="B517" s="15"/>
      <c r="C517" s="16"/>
      <c r="D517" s="20" t="s">
        <v>9</v>
      </c>
      <c r="E517" s="18"/>
      <c r="F517" s="18"/>
      <c r="G517" s="19"/>
      <c r="H517" s="33"/>
      <c r="I517" s="22"/>
    </row>
    <row r="518" spans="1:9" s="36" customFormat="1" ht="12.75" x14ac:dyDescent="0.2">
      <c r="A518" s="42" t="s">
        <v>1333</v>
      </c>
      <c r="B518" s="35"/>
      <c r="C518" s="20" t="s">
        <v>391</v>
      </c>
      <c r="D518" s="20" t="s">
        <v>1309</v>
      </c>
      <c r="E518" s="18">
        <v>25</v>
      </c>
      <c r="F518" s="18">
        <v>300</v>
      </c>
      <c r="G518" s="19" t="s">
        <v>1334</v>
      </c>
      <c r="H518" s="33">
        <v>15.95</v>
      </c>
      <c r="I518" s="22">
        <f>ROUND(IFERROR(H518*$I$6,"-"),4)</f>
        <v>0</v>
      </c>
    </row>
    <row r="519" spans="1:9" ht="15" x14ac:dyDescent="0.25">
      <c r="A519" s="20" t="s">
        <v>392</v>
      </c>
      <c r="B519" s="21"/>
      <c r="C519" s="20" t="s">
        <v>393</v>
      </c>
      <c r="D519" s="20" t="s">
        <v>1309</v>
      </c>
      <c r="E519" s="18">
        <v>25</v>
      </c>
      <c r="F519" s="18">
        <v>200</v>
      </c>
      <c r="G519" s="19" t="s">
        <v>394</v>
      </c>
      <c r="H519" s="33">
        <v>19.16</v>
      </c>
      <c r="I519" s="22">
        <f t="shared" ref="I519:I521" si="25">ROUND(IFERROR(H519*$I$6,"-"),4)</f>
        <v>0</v>
      </c>
    </row>
    <row r="520" spans="1:9" ht="15" x14ac:dyDescent="0.25">
      <c r="A520" s="20" t="s">
        <v>396</v>
      </c>
      <c r="B520" s="21"/>
      <c r="C520" s="20" t="s">
        <v>397</v>
      </c>
      <c r="D520" s="20" t="s">
        <v>1309</v>
      </c>
      <c r="E520" s="18">
        <v>15</v>
      </c>
      <c r="F520" s="18">
        <v>150</v>
      </c>
      <c r="G520" s="19" t="s">
        <v>398</v>
      </c>
      <c r="H520" s="33">
        <v>47.48</v>
      </c>
      <c r="I520" s="22">
        <f t="shared" si="25"/>
        <v>0</v>
      </c>
    </row>
    <row r="521" spans="1:9" ht="15" x14ac:dyDescent="0.25">
      <c r="A521" s="20" t="s">
        <v>400</v>
      </c>
      <c r="B521" s="21"/>
      <c r="C521" s="20" t="s">
        <v>401</v>
      </c>
      <c r="D521" s="20" t="s">
        <v>1309</v>
      </c>
      <c r="E521" s="18">
        <v>10</v>
      </c>
      <c r="F521" s="18">
        <v>80</v>
      </c>
      <c r="G521" s="19" t="s">
        <v>402</v>
      </c>
      <c r="H521" s="33">
        <v>60.37</v>
      </c>
      <c r="I521" s="22">
        <f t="shared" si="25"/>
        <v>0</v>
      </c>
    </row>
    <row r="522" spans="1:9" ht="22.5" customHeight="1" x14ac:dyDescent="0.25">
      <c r="A522" s="23" t="s">
        <v>403</v>
      </c>
      <c r="B522" s="15"/>
      <c r="C522" s="16"/>
      <c r="D522" s="20" t="s">
        <v>9</v>
      </c>
      <c r="E522" s="18"/>
      <c r="F522" s="18"/>
      <c r="G522" s="19"/>
      <c r="H522" s="33"/>
      <c r="I522" s="22"/>
    </row>
    <row r="523" spans="1:9" ht="15" x14ac:dyDescent="0.25">
      <c r="A523" s="20" t="s">
        <v>404</v>
      </c>
      <c r="B523" s="21"/>
      <c r="C523" s="20" t="s">
        <v>405</v>
      </c>
      <c r="D523" s="20" t="s">
        <v>1309</v>
      </c>
      <c r="E523" s="18">
        <v>5</v>
      </c>
      <c r="F523" s="18">
        <v>60</v>
      </c>
      <c r="G523" s="19" t="s">
        <v>406</v>
      </c>
      <c r="H523" s="33">
        <v>9.93</v>
      </c>
      <c r="I523" s="22">
        <f>ROUND(IFERROR(H523*$I$6,"-"),4)</f>
        <v>0</v>
      </c>
    </row>
    <row r="524" spans="1:9" ht="15" x14ac:dyDescent="0.25">
      <c r="A524" s="20" t="s">
        <v>407</v>
      </c>
      <c r="B524" s="21"/>
      <c r="C524" s="20" t="s">
        <v>408</v>
      </c>
      <c r="D524" s="20" t="s">
        <v>1309</v>
      </c>
      <c r="E524" s="18">
        <v>10</v>
      </c>
      <c r="F524" s="18">
        <v>20</v>
      </c>
      <c r="G524" s="19" t="s">
        <v>409</v>
      </c>
      <c r="H524" s="33">
        <v>24.71</v>
      </c>
      <c r="I524" s="22">
        <f>ROUND(IFERROR(H524*$I$6,"-"),4)</f>
        <v>0</v>
      </c>
    </row>
    <row r="525" spans="1:9" ht="22.5" customHeight="1" x14ac:dyDescent="0.25">
      <c r="A525" s="23" t="s">
        <v>410</v>
      </c>
      <c r="B525" s="15"/>
      <c r="C525" s="16"/>
      <c r="D525" s="20" t="s">
        <v>9</v>
      </c>
      <c r="E525" s="18"/>
      <c r="F525" s="18"/>
      <c r="G525" s="19"/>
      <c r="H525" s="33"/>
      <c r="I525" s="22"/>
    </row>
    <row r="526" spans="1:9" ht="15" x14ac:dyDescent="0.25">
      <c r="A526" s="20" t="s">
        <v>411</v>
      </c>
      <c r="B526" s="21"/>
      <c r="C526" s="20" t="s">
        <v>391</v>
      </c>
      <c r="D526" s="20" t="s">
        <v>1309</v>
      </c>
      <c r="E526" s="18">
        <v>100</v>
      </c>
      <c r="F526" s="18">
        <v>200</v>
      </c>
      <c r="G526" s="19" t="s">
        <v>412</v>
      </c>
      <c r="H526" s="33">
        <v>18.16</v>
      </c>
      <c r="I526" s="22">
        <f t="shared" ref="I526:I533" si="26">ROUND(IFERROR(H526*$I$6,"-"),4)</f>
        <v>0</v>
      </c>
    </row>
    <row r="527" spans="1:9" ht="15" x14ac:dyDescent="0.25">
      <c r="A527" s="20" t="s">
        <v>413</v>
      </c>
      <c r="B527" s="21"/>
      <c r="C527" s="20" t="s">
        <v>393</v>
      </c>
      <c r="D527" s="20" t="s">
        <v>1309</v>
      </c>
      <c r="E527" s="18">
        <v>100</v>
      </c>
      <c r="F527" s="18">
        <v>200</v>
      </c>
      <c r="G527" s="19" t="s">
        <v>414</v>
      </c>
      <c r="H527" s="33">
        <v>21.31</v>
      </c>
      <c r="I527" s="22">
        <f t="shared" si="26"/>
        <v>0</v>
      </c>
    </row>
    <row r="528" spans="1:9" ht="15" x14ac:dyDescent="0.25">
      <c r="A528" s="20" t="s">
        <v>415</v>
      </c>
      <c r="B528" s="21"/>
      <c r="C528" s="20" t="s">
        <v>395</v>
      </c>
      <c r="D528" s="20" t="s">
        <v>1309</v>
      </c>
      <c r="E528" s="18">
        <v>20</v>
      </c>
      <c r="F528" s="18">
        <v>200</v>
      </c>
      <c r="G528" s="19" t="s">
        <v>416</v>
      </c>
      <c r="H528" s="33">
        <v>30.53</v>
      </c>
      <c r="I528" s="22">
        <f t="shared" si="26"/>
        <v>0</v>
      </c>
    </row>
    <row r="529" spans="1:9" ht="15" x14ac:dyDescent="0.25">
      <c r="A529" s="20" t="s">
        <v>417</v>
      </c>
      <c r="B529" s="21"/>
      <c r="C529" s="20" t="s">
        <v>397</v>
      </c>
      <c r="D529" s="20" t="s">
        <v>1309</v>
      </c>
      <c r="E529" s="18">
        <v>20</v>
      </c>
      <c r="F529" s="18">
        <v>120</v>
      </c>
      <c r="G529" s="19" t="s">
        <v>418</v>
      </c>
      <c r="H529" s="33">
        <v>50.11</v>
      </c>
      <c r="I529" s="22">
        <f t="shared" si="26"/>
        <v>0</v>
      </c>
    </row>
    <row r="530" spans="1:9" ht="15" x14ac:dyDescent="0.25">
      <c r="A530" s="20" t="s">
        <v>419</v>
      </c>
      <c r="B530" s="21"/>
      <c r="C530" s="20" t="s">
        <v>399</v>
      </c>
      <c r="D530" s="20" t="s">
        <v>1309</v>
      </c>
      <c r="E530" s="18">
        <v>20</v>
      </c>
      <c r="F530" s="18">
        <v>90</v>
      </c>
      <c r="G530" s="19" t="s">
        <v>420</v>
      </c>
      <c r="H530" s="33">
        <v>58.44</v>
      </c>
      <c r="I530" s="22">
        <f t="shared" si="26"/>
        <v>0</v>
      </c>
    </row>
    <row r="531" spans="1:9" ht="15" x14ac:dyDescent="0.25">
      <c r="A531" s="20" t="s">
        <v>421</v>
      </c>
      <c r="B531" s="21"/>
      <c r="C531" s="20" t="s">
        <v>401</v>
      </c>
      <c r="D531" s="20" t="s">
        <v>1309</v>
      </c>
      <c r="E531" s="18">
        <v>15</v>
      </c>
      <c r="F531" s="18">
        <v>90</v>
      </c>
      <c r="G531" s="19" t="s">
        <v>422</v>
      </c>
      <c r="H531" s="33">
        <v>64.680000000000007</v>
      </c>
      <c r="I531" s="22">
        <f t="shared" si="26"/>
        <v>0</v>
      </c>
    </row>
    <row r="532" spans="1:9" ht="15" x14ac:dyDescent="0.25">
      <c r="A532" s="20" t="s">
        <v>423</v>
      </c>
      <c r="B532" s="21"/>
      <c r="C532" s="20" t="s">
        <v>424</v>
      </c>
      <c r="D532" s="20" t="s">
        <v>1309</v>
      </c>
      <c r="E532" s="18">
        <v>10</v>
      </c>
      <c r="F532" s="18">
        <v>50</v>
      </c>
      <c r="G532" s="19" t="s">
        <v>425</v>
      </c>
      <c r="H532" s="33">
        <v>117.6</v>
      </c>
      <c r="I532" s="22">
        <f t="shared" si="26"/>
        <v>0</v>
      </c>
    </row>
    <row r="533" spans="1:9" ht="15" x14ac:dyDescent="0.25">
      <c r="A533" s="20" t="s">
        <v>426</v>
      </c>
      <c r="B533" s="21"/>
      <c r="C533" s="20" t="s">
        <v>427</v>
      </c>
      <c r="D533" s="20" t="s">
        <v>1309</v>
      </c>
      <c r="E533" s="18">
        <v>10</v>
      </c>
      <c r="F533" s="18">
        <v>30</v>
      </c>
      <c r="G533" s="19" t="s">
        <v>428</v>
      </c>
      <c r="H533" s="33">
        <v>165.15</v>
      </c>
      <c r="I533" s="22">
        <f t="shared" si="26"/>
        <v>0</v>
      </c>
    </row>
    <row r="534" spans="1:9" ht="22.5" customHeight="1" x14ac:dyDescent="0.25">
      <c r="A534" s="23" t="s">
        <v>429</v>
      </c>
      <c r="B534" s="15"/>
      <c r="C534" s="16"/>
      <c r="D534" s="20" t="s">
        <v>9</v>
      </c>
      <c r="E534" s="18"/>
      <c r="F534" s="18"/>
      <c r="G534" s="19"/>
      <c r="H534" s="33"/>
      <c r="I534" s="22"/>
    </row>
    <row r="535" spans="1:9" ht="21.95" customHeight="1" x14ac:dyDescent="0.25">
      <c r="A535" s="20" t="s">
        <v>430</v>
      </c>
      <c r="B535" s="21"/>
      <c r="C535" s="20" t="s">
        <v>431</v>
      </c>
      <c r="D535" s="20" t="s">
        <v>1309</v>
      </c>
      <c r="E535" s="18" t="s">
        <v>1318</v>
      </c>
      <c r="F535" s="18">
        <v>10</v>
      </c>
      <c r="G535" s="19" t="s">
        <v>432</v>
      </c>
      <c r="H535" s="33">
        <v>36.18</v>
      </c>
      <c r="I535" s="22">
        <f>ROUND(IFERROR(H535*$I$6,"-"),4)</f>
        <v>0</v>
      </c>
    </row>
    <row r="536" spans="1:9" ht="21.95" customHeight="1" x14ac:dyDescent="0.25">
      <c r="A536" s="20" t="s">
        <v>433</v>
      </c>
      <c r="B536" s="21"/>
      <c r="C536" s="20" t="s">
        <v>434</v>
      </c>
      <c r="D536" s="20" t="s">
        <v>1309</v>
      </c>
      <c r="E536" s="18" t="s">
        <v>1318</v>
      </c>
      <c r="F536" s="18">
        <v>10</v>
      </c>
      <c r="G536" s="19" t="s">
        <v>435</v>
      </c>
      <c r="H536" s="33">
        <v>45.21</v>
      </c>
      <c r="I536" s="22">
        <f>ROUND(IFERROR(H536*$I$6,"-"),4)</f>
        <v>0</v>
      </c>
    </row>
    <row r="537" spans="1:9" ht="22.5" customHeight="1" x14ac:dyDescent="0.25">
      <c r="A537" s="23" t="s">
        <v>436</v>
      </c>
      <c r="B537" s="15"/>
      <c r="C537" s="16"/>
      <c r="D537" s="20" t="s">
        <v>9</v>
      </c>
      <c r="E537" s="18"/>
      <c r="F537" s="18"/>
      <c r="G537" s="19"/>
      <c r="H537" s="33"/>
      <c r="I537" s="22"/>
    </row>
    <row r="538" spans="1:9" s="37" customFormat="1" ht="12.75" x14ac:dyDescent="0.2">
      <c r="A538" s="42" t="s">
        <v>1335</v>
      </c>
      <c r="B538" s="35"/>
      <c r="C538" s="20" t="s">
        <v>1337</v>
      </c>
      <c r="D538" s="20" t="s">
        <v>1309</v>
      </c>
      <c r="E538" s="18">
        <v>12</v>
      </c>
      <c r="F538" s="18">
        <v>288</v>
      </c>
      <c r="G538" s="19" t="s">
        <v>1339</v>
      </c>
      <c r="H538" s="33">
        <v>2.2999999999999998</v>
      </c>
      <c r="I538" s="22">
        <f t="shared" ref="I538:I548" si="27">ROUND(IFERROR(H538*$I$6,"-"),4)</f>
        <v>0</v>
      </c>
    </row>
    <row r="539" spans="1:9" s="37" customFormat="1" ht="12.75" x14ac:dyDescent="0.2">
      <c r="A539" s="42" t="s">
        <v>1336</v>
      </c>
      <c r="B539" s="35"/>
      <c r="C539" s="20" t="s">
        <v>1338</v>
      </c>
      <c r="D539" s="20" t="s">
        <v>1309</v>
      </c>
      <c r="E539" s="18">
        <v>12</v>
      </c>
      <c r="F539" s="18">
        <v>288</v>
      </c>
      <c r="G539" s="19" t="s">
        <v>1340</v>
      </c>
      <c r="H539" s="33">
        <v>2.76</v>
      </c>
      <c r="I539" s="22">
        <f t="shared" si="27"/>
        <v>0</v>
      </c>
    </row>
    <row r="540" spans="1:9" ht="15" x14ac:dyDescent="0.25">
      <c r="A540" s="20" t="s">
        <v>437</v>
      </c>
      <c r="B540" s="21"/>
      <c r="C540" s="20" t="s">
        <v>438</v>
      </c>
      <c r="D540" s="20" t="s">
        <v>1309</v>
      </c>
      <c r="E540" s="18">
        <v>12</v>
      </c>
      <c r="F540" s="18">
        <v>288</v>
      </c>
      <c r="G540" s="19" t="s">
        <v>439</v>
      </c>
      <c r="H540" s="33">
        <v>2.48</v>
      </c>
      <c r="I540" s="22">
        <f t="shared" si="27"/>
        <v>0</v>
      </c>
    </row>
    <row r="541" spans="1:9" ht="15" x14ac:dyDescent="0.25">
      <c r="A541" s="20" t="s">
        <v>440</v>
      </c>
      <c r="B541" s="21"/>
      <c r="C541" s="20" t="s">
        <v>441</v>
      </c>
      <c r="D541" s="20" t="s">
        <v>1309</v>
      </c>
      <c r="E541" s="18">
        <v>12</v>
      </c>
      <c r="F541" s="18">
        <v>288</v>
      </c>
      <c r="G541" s="19" t="s">
        <v>442</v>
      </c>
      <c r="H541" s="33">
        <v>2.48</v>
      </c>
      <c r="I541" s="22">
        <f t="shared" si="27"/>
        <v>0</v>
      </c>
    </row>
    <row r="542" spans="1:9" ht="15" x14ac:dyDescent="0.25">
      <c r="A542" s="20" t="s">
        <v>443</v>
      </c>
      <c r="B542" s="21"/>
      <c r="C542" s="20" t="s">
        <v>444</v>
      </c>
      <c r="D542" s="20" t="s">
        <v>1309</v>
      </c>
      <c r="E542" s="18">
        <v>12</v>
      </c>
      <c r="F542" s="18">
        <v>144</v>
      </c>
      <c r="G542" s="19" t="s">
        <v>445</v>
      </c>
      <c r="H542" s="33">
        <v>3.49</v>
      </c>
      <c r="I542" s="22">
        <f t="shared" si="27"/>
        <v>0</v>
      </c>
    </row>
    <row r="543" spans="1:9" ht="15" x14ac:dyDescent="0.25">
      <c r="A543" s="20" t="s">
        <v>446</v>
      </c>
      <c r="B543" s="21"/>
      <c r="C543" s="20" t="s">
        <v>447</v>
      </c>
      <c r="D543" s="20" t="s">
        <v>1309</v>
      </c>
      <c r="E543" s="18">
        <v>12</v>
      </c>
      <c r="F543" s="18">
        <v>288</v>
      </c>
      <c r="G543" s="19" t="s">
        <v>448</v>
      </c>
      <c r="H543" s="33">
        <v>2.89</v>
      </c>
      <c r="I543" s="22">
        <f t="shared" si="27"/>
        <v>0</v>
      </c>
    </row>
    <row r="544" spans="1:9" ht="15" x14ac:dyDescent="0.25">
      <c r="A544" s="20" t="s">
        <v>449</v>
      </c>
      <c r="B544" s="21"/>
      <c r="C544" s="20" t="s">
        <v>450</v>
      </c>
      <c r="D544" s="20" t="s">
        <v>1309</v>
      </c>
      <c r="E544" s="18">
        <v>12</v>
      </c>
      <c r="F544" s="18">
        <v>288</v>
      </c>
      <c r="G544" s="19" t="s">
        <v>451</v>
      </c>
      <c r="H544" s="33">
        <v>2.89</v>
      </c>
      <c r="I544" s="22">
        <f t="shared" si="27"/>
        <v>0</v>
      </c>
    </row>
    <row r="545" spans="1:9" ht="15" x14ac:dyDescent="0.25">
      <c r="A545" s="20" t="s">
        <v>452</v>
      </c>
      <c r="B545" s="21"/>
      <c r="C545" s="20" t="s">
        <v>453</v>
      </c>
      <c r="D545" s="20" t="s">
        <v>1309</v>
      </c>
      <c r="E545" s="18">
        <v>12</v>
      </c>
      <c r="F545" s="18">
        <v>288</v>
      </c>
      <c r="G545" s="19" t="s">
        <v>454</v>
      </c>
      <c r="H545" s="33">
        <v>2.89</v>
      </c>
      <c r="I545" s="22">
        <f t="shared" si="27"/>
        <v>0</v>
      </c>
    </row>
    <row r="546" spans="1:9" ht="15" x14ac:dyDescent="0.25">
      <c r="A546" s="20" t="s">
        <v>455</v>
      </c>
      <c r="B546" s="21"/>
      <c r="C546" s="20" t="s">
        <v>456</v>
      </c>
      <c r="D546" s="20" t="s">
        <v>1309</v>
      </c>
      <c r="E546" s="18">
        <v>12</v>
      </c>
      <c r="F546" s="18">
        <v>288</v>
      </c>
      <c r="G546" s="19" t="s">
        <v>457</v>
      </c>
      <c r="H546" s="33">
        <v>2.48</v>
      </c>
      <c r="I546" s="22">
        <f t="shared" si="27"/>
        <v>0</v>
      </c>
    </row>
    <row r="547" spans="1:9" ht="15" x14ac:dyDescent="0.25">
      <c r="A547" s="20" t="s">
        <v>458</v>
      </c>
      <c r="B547" s="21"/>
      <c r="C547" s="20" t="s">
        <v>459</v>
      </c>
      <c r="D547" s="20" t="s">
        <v>1309</v>
      </c>
      <c r="E547" s="18">
        <v>12</v>
      </c>
      <c r="F547" s="18">
        <v>288</v>
      </c>
      <c r="G547" s="19" t="s">
        <v>460</v>
      </c>
      <c r="H547" s="33">
        <v>2.48</v>
      </c>
      <c r="I547" s="22">
        <f t="shared" si="27"/>
        <v>0</v>
      </c>
    </row>
    <row r="548" spans="1:9" ht="15" x14ac:dyDescent="0.25">
      <c r="A548" s="20" t="s">
        <v>461</v>
      </c>
      <c r="B548" s="21"/>
      <c r="C548" s="20" t="s">
        <v>462</v>
      </c>
      <c r="D548" s="20" t="s">
        <v>1309</v>
      </c>
      <c r="E548" s="18">
        <v>12</v>
      </c>
      <c r="F548" s="18">
        <v>288</v>
      </c>
      <c r="G548" s="19" t="s">
        <v>463</v>
      </c>
      <c r="H548" s="33">
        <v>2.48</v>
      </c>
      <c r="I548" s="22">
        <f t="shared" si="27"/>
        <v>0</v>
      </c>
    </row>
    <row r="549" spans="1:9" ht="22.5" customHeight="1" x14ac:dyDescent="0.25">
      <c r="A549" s="16" t="s">
        <v>465</v>
      </c>
      <c r="B549" s="15"/>
      <c r="C549" s="20"/>
      <c r="D549" s="20" t="s">
        <v>9</v>
      </c>
      <c r="E549" s="18"/>
      <c r="F549" s="18"/>
      <c r="G549" s="19"/>
      <c r="H549" s="33"/>
      <c r="I549" s="22"/>
    </row>
    <row r="550" spans="1:9" ht="15" x14ac:dyDescent="0.25">
      <c r="A550" s="20" t="s">
        <v>466</v>
      </c>
      <c r="B550" s="21"/>
      <c r="C550" s="20" t="s">
        <v>467</v>
      </c>
      <c r="D550" s="20" t="s">
        <v>1309</v>
      </c>
      <c r="E550" s="18">
        <v>25</v>
      </c>
      <c r="F550" s="18">
        <v>500</v>
      </c>
      <c r="G550" s="19" t="s">
        <v>468</v>
      </c>
      <c r="H550" s="33">
        <v>1.04</v>
      </c>
      <c r="I550" s="22">
        <f t="shared" ref="I550:I557" si="28">ROUND(IFERROR(H550*$I$6,"-"),4)</f>
        <v>0</v>
      </c>
    </row>
    <row r="551" spans="1:9" ht="15" x14ac:dyDescent="0.25">
      <c r="A551" s="20" t="s">
        <v>469</v>
      </c>
      <c r="B551" s="21"/>
      <c r="C551" s="20" t="s">
        <v>470</v>
      </c>
      <c r="D551" s="20" t="s">
        <v>1309</v>
      </c>
      <c r="E551" s="18">
        <v>25</v>
      </c>
      <c r="F551" s="18">
        <v>500</v>
      </c>
      <c r="G551" s="19" t="s">
        <v>471</v>
      </c>
      <c r="H551" s="33">
        <v>1.04</v>
      </c>
      <c r="I551" s="22">
        <f t="shared" si="28"/>
        <v>0</v>
      </c>
    </row>
    <row r="552" spans="1:9" ht="15" x14ac:dyDescent="0.25">
      <c r="A552" s="20" t="s">
        <v>472</v>
      </c>
      <c r="B552" s="21"/>
      <c r="C552" s="20" t="s">
        <v>473</v>
      </c>
      <c r="D552" s="20" t="s">
        <v>1309</v>
      </c>
      <c r="E552" s="18">
        <v>10</v>
      </c>
      <c r="F552" s="18">
        <v>100</v>
      </c>
      <c r="G552" s="19" t="s">
        <v>474</v>
      </c>
      <c r="H552" s="33">
        <v>1.49</v>
      </c>
      <c r="I552" s="22">
        <f t="shared" si="28"/>
        <v>0</v>
      </c>
    </row>
    <row r="553" spans="1:9" ht="15" x14ac:dyDescent="0.25">
      <c r="A553" s="20" t="s">
        <v>475</v>
      </c>
      <c r="B553" s="21"/>
      <c r="C553" s="20" t="s">
        <v>476</v>
      </c>
      <c r="D553" s="20" t="s">
        <v>1309</v>
      </c>
      <c r="E553" s="18">
        <v>10</v>
      </c>
      <c r="F553" s="18">
        <v>100</v>
      </c>
      <c r="G553" s="19" t="s">
        <v>477</v>
      </c>
      <c r="H553" s="33">
        <v>1.69</v>
      </c>
      <c r="I553" s="22">
        <f t="shared" si="28"/>
        <v>0</v>
      </c>
    </row>
    <row r="554" spans="1:9" ht="15" x14ac:dyDescent="0.25">
      <c r="A554" s="20" t="s">
        <v>478</v>
      </c>
      <c r="B554" s="21"/>
      <c r="C554" s="20" t="s">
        <v>479</v>
      </c>
      <c r="D554" s="20" t="s">
        <v>1309</v>
      </c>
      <c r="E554" s="18">
        <v>10</v>
      </c>
      <c r="F554" s="18">
        <v>100</v>
      </c>
      <c r="G554" s="19" t="s">
        <v>480</v>
      </c>
      <c r="H554" s="33">
        <v>2.0299999999999998</v>
      </c>
      <c r="I554" s="22">
        <f t="shared" si="28"/>
        <v>0</v>
      </c>
    </row>
    <row r="555" spans="1:9" ht="15" x14ac:dyDescent="0.25">
      <c r="A555" s="20" t="s">
        <v>481</v>
      </c>
      <c r="B555" s="21"/>
      <c r="C555" s="20" t="s">
        <v>482</v>
      </c>
      <c r="D555" s="20" t="s">
        <v>1309</v>
      </c>
      <c r="E555" s="18">
        <v>25</v>
      </c>
      <c r="F555" s="18">
        <v>500</v>
      </c>
      <c r="G555" s="19" t="s">
        <v>483</v>
      </c>
      <c r="H555" s="33">
        <v>1.04</v>
      </c>
      <c r="I555" s="22">
        <f t="shared" si="28"/>
        <v>0</v>
      </c>
    </row>
    <row r="556" spans="1:9" ht="15" x14ac:dyDescent="0.25">
      <c r="A556" s="20" t="s">
        <v>484</v>
      </c>
      <c r="B556" s="21"/>
      <c r="C556" s="20" t="s">
        <v>485</v>
      </c>
      <c r="D556" s="20" t="s">
        <v>1309</v>
      </c>
      <c r="E556" s="18">
        <v>25</v>
      </c>
      <c r="F556" s="18">
        <v>500</v>
      </c>
      <c r="G556" s="19" t="s">
        <v>486</v>
      </c>
      <c r="H556" s="33">
        <v>1.04</v>
      </c>
      <c r="I556" s="22">
        <f t="shared" si="28"/>
        <v>0</v>
      </c>
    </row>
    <row r="557" spans="1:9" ht="15" x14ac:dyDescent="0.25">
      <c r="A557" s="20" t="s">
        <v>487</v>
      </c>
      <c r="B557" s="21"/>
      <c r="C557" s="20" t="s">
        <v>488</v>
      </c>
      <c r="D557" s="20" t="s">
        <v>1309</v>
      </c>
      <c r="E557" s="18">
        <v>25</v>
      </c>
      <c r="F557" s="18">
        <v>500</v>
      </c>
      <c r="G557" s="19" t="s">
        <v>489</v>
      </c>
      <c r="H557" s="33">
        <v>1.04</v>
      </c>
      <c r="I557" s="22">
        <f t="shared" si="28"/>
        <v>0</v>
      </c>
    </row>
    <row r="558" spans="1:9" ht="22.5" customHeight="1" x14ac:dyDescent="0.25">
      <c r="A558" s="23" t="s">
        <v>490</v>
      </c>
      <c r="B558" s="15"/>
      <c r="C558" s="16"/>
      <c r="D558" s="20" t="s">
        <v>9</v>
      </c>
      <c r="E558" s="18"/>
      <c r="F558" s="18"/>
      <c r="G558" s="19"/>
      <c r="H558" s="33"/>
      <c r="I558" s="22"/>
    </row>
    <row r="559" spans="1:9" ht="15" x14ac:dyDescent="0.25">
      <c r="A559" s="20" t="s">
        <v>491</v>
      </c>
      <c r="B559" s="21"/>
      <c r="C559" s="20" t="s">
        <v>492</v>
      </c>
      <c r="D559" s="20" t="s">
        <v>1309</v>
      </c>
      <c r="E559" s="18">
        <v>5</v>
      </c>
      <c r="F559" s="18">
        <v>50</v>
      </c>
      <c r="G559" s="19" t="s">
        <v>493</v>
      </c>
      <c r="H559" s="33">
        <v>4.08</v>
      </c>
      <c r="I559" s="22">
        <f>ROUND(IFERROR(H559*$I$6,"-"),4)</f>
        <v>0</v>
      </c>
    </row>
    <row r="560" spans="1:9" ht="15" x14ac:dyDescent="0.25">
      <c r="A560" s="20" t="s">
        <v>494</v>
      </c>
      <c r="B560" s="21"/>
      <c r="C560" s="20" t="s">
        <v>495</v>
      </c>
      <c r="D560" s="20" t="s">
        <v>1309</v>
      </c>
      <c r="E560" s="18">
        <v>5</v>
      </c>
      <c r="F560" s="18">
        <v>50</v>
      </c>
      <c r="G560" s="19" t="s">
        <v>496</v>
      </c>
      <c r="H560" s="33">
        <v>4.08</v>
      </c>
      <c r="I560" s="22">
        <f>ROUND(IFERROR(H560*$I$6,"-"),4)</f>
        <v>0</v>
      </c>
    </row>
    <row r="561" spans="1:9" ht="22.5" customHeight="1" x14ac:dyDescent="0.25">
      <c r="A561" s="23" t="s">
        <v>497</v>
      </c>
      <c r="B561" s="15"/>
      <c r="C561" s="16"/>
      <c r="D561" s="20" t="s">
        <v>9</v>
      </c>
      <c r="E561" s="18"/>
      <c r="F561" s="18"/>
      <c r="G561" s="19"/>
      <c r="H561" s="33"/>
      <c r="I561" s="22"/>
    </row>
    <row r="562" spans="1:9" ht="15" x14ac:dyDescent="0.25">
      <c r="A562" s="20" t="s">
        <v>498</v>
      </c>
      <c r="B562" s="21"/>
      <c r="C562" s="20" t="s">
        <v>499</v>
      </c>
      <c r="D562" s="20" t="s">
        <v>1309</v>
      </c>
      <c r="E562" s="18">
        <v>12</v>
      </c>
      <c r="F562" s="18">
        <v>72</v>
      </c>
      <c r="G562" s="19" t="s">
        <v>500</v>
      </c>
      <c r="H562" s="33">
        <v>29.4</v>
      </c>
      <c r="I562" s="22">
        <f t="shared" ref="I562:I567" si="29">ROUND(IFERROR(H562*$I$6,"-"),4)</f>
        <v>0</v>
      </c>
    </row>
    <row r="563" spans="1:9" ht="15" x14ac:dyDescent="0.25">
      <c r="A563" s="20" t="s">
        <v>501</v>
      </c>
      <c r="B563" s="21"/>
      <c r="C563" s="20" t="s">
        <v>502</v>
      </c>
      <c r="D563" s="20" t="s">
        <v>1309</v>
      </c>
      <c r="E563" s="18">
        <v>12</v>
      </c>
      <c r="F563" s="18">
        <v>72</v>
      </c>
      <c r="G563" s="19" t="s">
        <v>503</v>
      </c>
      <c r="H563" s="33">
        <v>30.57</v>
      </c>
      <c r="I563" s="22">
        <f t="shared" si="29"/>
        <v>0</v>
      </c>
    </row>
    <row r="564" spans="1:9" ht="15" x14ac:dyDescent="0.25">
      <c r="A564" s="20" t="s">
        <v>504</v>
      </c>
      <c r="B564" s="21"/>
      <c r="C564" s="20" t="s">
        <v>505</v>
      </c>
      <c r="D564" s="20" t="s">
        <v>1309</v>
      </c>
      <c r="E564" s="18">
        <v>12</v>
      </c>
      <c r="F564" s="18">
        <v>72</v>
      </c>
      <c r="G564" s="19" t="s">
        <v>506</v>
      </c>
      <c r="H564" s="33">
        <v>30.57</v>
      </c>
      <c r="I564" s="22">
        <f t="shared" si="29"/>
        <v>0</v>
      </c>
    </row>
    <row r="565" spans="1:9" ht="15" x14ac:dyDescent="0.25">
      <c r="A565" s="20" t="s">
        <v>507</v>
      </c>
      <c r="B565" s="21"/>
      <c r="C565" s="20" t="s">
        <v>508</v>
      </c>
      <c r="D565" s="20" t="s">
        <v>1309</v>
      </c>
      <c r="E565" s="18">
        <v>12</v>
      </c>
      <c r="F565" s="18">
        <v>72</v>
      </c>
      <c r="G565" s="19" t="s">
        <v>509</v>
      </c>
      <c r="H565" s="33">
        <v>31</v>
      </c>
      <c r="I565" s="22">
        <f t="shared" si="29"/>
        <v>0</v>
      </c>
    </row>
    <row r="566" spans="1:9" ht="15" x14ac:dyDescent="0.25">
      <c r="A566" s="20" t="s">
        <v>510</v>
      </c>
      <c r="B566" s="21"/>
      <c r="C566" s="20" t="s">
        <v>511</v>
      </c>
      <c r="D566" s="20" t="s">
        <v>1309</v>
      </c>
      <c r="E566" s="18">
        <v>12</v>
      </c>
      <c r="F566" s="18">
        <v>72</v>
      </c>
      <c r="G566" s="19" t="s">
        <v>512</v>
      </c>
      <c r="H566" s="33">
        <v>32.68</v>
      </c>
      <c r="I566" s="22">
        <f t="shared" si="29"/>
        <v>0</v>
      </c>
    </row>
    <row r="567" spans="1:9" ht="15" x14ac:dyDescent="0.25">
      <c r="A567" s="20" t="s">
        <v>513</v>
      </c>
      <c r="B567" s="21"/>
      <c r="C567" s="20" t="s">
        <v>514</v>
      </c>
      <c r="D567" s="20" t="s">
        <v>1309</v>
      </c>
      <c r="E567" s="18">
        <v>12</v>
      </c>
      <c r="F567" s="18">
        <v>72</v>
      </c>
      <c r="G567" s="19" t="s">
        <v>515</v>
      </c>
      <c r="H567" s="33">
        <v>32.68</v>
      </c>
      <c r="I567" s="22">
        <f t="shared" si="29"/>
        <v>0</v>
      </c>
    </row>
    <row r="568" spans="1:9" ht="22.5" customHeight="1" x14ac:dyDescent="0.25">
      <c r="A568" s="23" t="s">
        <v>632</v>
      </c>
      <c r="B568" s="15"/>
      <c r="C568" s="16"/>
      <c r="D568" s="20" t="s">
        <v>9</v>
      </c>
      <c r="E568" s="18"/>
      <c r="F568" s="18"/>
      <c r="G568" s="19"/>
      <c r="H568" s="33"/>
      <c r="I568" s="22"/>
    </row>
    <row r="569" spans="1:9" ht="15" x14ac:dyDescent="0.25">
      <c r="A569" s="20" t="s">
        <v>633</v>
      </c>
      <c r="B569" s="21"/>
      <c r="C569" s="20" t="s">
        <v>634</v>
      </c>
      <c r="D569" s="20" t="s">
        <v>1309</v>
      </c>
      <c r="E569" s="18">
        <v>6</v>
      </c>
      <c r="F569" s="18">
        <v>24</v>
      </c>
      <c r="G569" s="19" t="s">
        <v>635</v>
      </c>
      <c r="H569" s="33">
        <v>10.82</v>
      </c>
      <c r="I569" s="22">
        <f t="shared" ref="I569:I587" si="30">ROUND(IFERROR(H569*$I$6,"-"),4)</f>
        <v>0</v>
      </c>
    </row>
    <row r="570" spans="1:9" ht="15" x14ac:dyDescent="0.25">
      <c r="A570" s="20" t="s">
        <v>1303</v>
      </c>
      <c r="B570" s="21"/>
      <c r="C570" s="20" t="s">
        <v>636</v>
      </c>
      <c r="D570" s="20" t="s">
        <v>1309</v>
      </c>
      <c r="E570" s="18">
        <v>6</v>
      </c>
      <c r="F570" s="18">
        <v>24</v>
      </c>
      <c r="G570" s="19" t="s">
        <v>1301</v>
      </c>
      <c r="H570" s="33">
        <v>12.27</v>
      </c>
      <c r="I570" s="22">
        <f t="shared" si="30"/>
        <v>0</v>
      </c>
    </row>
    <row r="571" spans="1:9" ht="15" x14ac:dyDescent="0.25">
      <c r="A571" s="20" t="s">
        <v>1304</v>
      </c>
      <c r="B571" s="21"/>
      <c r="C571" s="20" t="s">
        <v>637</v>
      </c>
      <c r="D571" s="20" t="s">
        <v>1309</v>
      </c>
      <c r="E571" s="18">
        <v>6</v>
      </c>
      <c r="F571" s="18">
        <v>24</v>
      </c>
      <c r="G571" s="19" t="s">
        <v>1302</v>
      </c>
      <c r="H571" s="33">
        <v>13.51</v>
      </c>
      <c r="I571" s="22">
        <f t="shared" si="30"/>
        <v>0</v>
      </c>
    </row>
    <row r="572" spans="1:9" ht="15" x14ac:dyDescent="0.25">
      <c r="A572" s="20" t="s">
        <v>638</v>
      </c>
      <c r="B572" s="21"/>
      <c r="C572" s="20" t="s">
        <v>639</v>
      </c>
      <c r="D572" s="20" t="s">
        <v>1309</v>
      </c>
      <c r="E572" s="18">
        <v>6</v>
      </c>
      <c r="F572" s="18">
        <v>24</v>
      </c>
      <c r="G572" s="19" t="s">
        <v>640</v>
      </c>
      <c r="H572" s="33">
        <v>14.18</v>
      </c>
      <c r="I572" s="22">
        <f t="shared" si="30"/>
        <v>0</v>
      </c>
    </row>
    <row r="573" spans="1:9" ht="15" x14ac:dyDescent="0.25">
      <c r="A573" s="20" t="s">
        <v>641</v>
      </c>
      <c r="B573" s="21"/>
      <c r="C573" s="20" t="s">
        <v>642</v>
      </c>
      <c r="D573" s="20" t="s">
        <v>1309</v>
      </c>
      <c r="E573" s="18">
        <v>6</v>
      </c>
      <c r="F573" s="18">
        <v>24</v>
      </c>
      <c r="G573" s="19" t="s">
        <v>643</v>
      </c>
      <c r="H573" s="33">
        <v>16.399999999999999</v>
      </c>
      <c r="I573" s="22">
        <f t="shared" si="30"/>
        <v>0</v>
      </c>
    </row>
    <row r="574" spans="1:9" ht="15" x14ac:dyDescent="0.25">
      <c r="A574" s="20" t="s">
        <v>644</v>
      </c>
      <c r="B574" s="21"/>
      <c r="C574" s="20" t="s">
        <v>645</v>
      </c>
      <c r="D574" s="20" t="s">
        <v>1309</v>
      </c>
      <c r="E574" s="18">
        <v>6</v>
      </c>
      <c r="F574" s="18">
        <v>24</v>
      </c>
      <c r="G574" s="19" t="s">
        <v>646</v>
      </c>
      <c r="H574" s="33">
        <v>17.059999999999999</v>
      </c>
      <c r="I574" s="22">
        <f t="shared" si="30"/>
        <v>0</v>
      </c>
    </row>
    <row r="575" spans="1:9" ht="15" x14ac:dyDescent="0.25">
      <c r="A575" s="20" t="s">
        <v>647</v>
      </c>
      <c r="B575" s="21"/>
      <c r="C575" s="20" t="s">
        <v>648</v>
      </c>
      <c r="D575" s="20" t="s">
        <v>1309</v>
      </c>
      <c r="E575" s="18">
        <v>4</v>
      </c>
      <c r="F575" s="18">
        <v>16</v>
      </c>
      <c r="G575" s="19" t="s">
        <v>649</v>
      </c>
      <c r="H575" s="33">
        <v>20.190000000000001</v>
      </c>
      <c r="I575" s="22">
        <f t="shared" si="30"/>
        <v>0</v>
      </c>
    </row>
    <row r="576" spans="1:9" ht="15" x14ac:dyDescent="0.25">
      <c r="A576" s="20" t="s">
        <v>650</v>
      </c>
      <c r="B576" s="21"/>
      <c r="C576" s="20" t="s">
        <v>651</v>
      </c>
      <c r="D576" s="20" t="s">
        <v>1309</v>
      </c>
      <c r="E576" s="18">
        <v>4</v>
      </c>
      <c r="F576" s="18">
        <v>16</v>
      </c>
      <c r="G576" s="19" t="s">
        <v>652</v>
      </c>
      <c r="H576" s="33">
        <v>21.85</v>
      </c>
      <c r="I576" s="22">
        <f t="shared" si="30"/>
        <v>0</v>
      </c>
    </row>
    <row r="577" spans="1:10" ht="15" x14ac:dyDescent="0.25">
      <c r="A577" s="20" t="s">
        <v>653</v>
      </c>
      <c r="B577" s="21"/>
      <c r="C577" s="20" t="s">
        <v>654</v>
      </c>
      <c r="D577" s="20" t="s">
        <v>1309</v>
      </c>
      <c r="E577" s="18">
        <v>4</v>
      </c>
      <c r="F577" s="18">
        <v>16</v>
      </c>
      <c r="G577" s="19" t="s">
        <v>655</v>
      </c>
      <c r="H577" s="33">
        <v>24.22</v>
      </c>
      <c r="I577" s="22">
        <f t="shared" si="30"/>
        <v>0</v>
      </c>
    </row>
    <row r="578" spans="1:10" ht="15" x14ac:dyDescent="0.25">
      <c r="A578" s="20" t="s">
        <v>656</v>
      </c>
      <c r="B578" s="21"/>
      <c r="C578" s="20" t="s">
        <v>657</v>
      </c>
      <c r="D578" s="20" t="s">
        <v>1309</v>
      </c>
      <c r="E578" s="18">
        <v>2</v>
      </c>
      <c r="F578" s="18">
        <v>8</v>
      </c>
      <c r="G578" s="19" t="s">
        <v>658</v>
      </c>
      <c r="H578" s="33">
        <v>26.97</v>
      </c>
      <c r="I578" s="22">
        <f t="shared" si="30"/>
        <v>0</v>
      </c>
    </row>
    <row r="579" spans="1:10" ht="15" x14ac:dyDescent="0.25">
      <c r="A579" s="20" t="s">
        <v>659</v>
      </c>
      <c r="B579" s="21"/>
      <c r="C579" s="20" t="s">
        <v>660</v>
      </c>
      <c r="D579" s="20" t="s">
        <v>1309</v>
      </c>
      <c r="E579" s="18">
        <v>3</v>
      </c>
      <c r="F579" s="18">
        <v>12</v>
      </c>
      <c r="G579" s="19" t="s">
        <v>661</v>
      </c>
      <c r="H579" s="33">
        <v>24.62</v>
      </c>
      <c r="I579" s="22">
        <f t="shared" si="30"/>
        <v>0</v>
      </c>
    </row>
    <row r="580" spans="1:10" ht="15" x14ac:dyDescent="0.25">
      <c r="A580" s="20" t="s">
        <v>662</v>
      </c>
      <c r="B580" s="21"/>
      <c r="C580" s="20" t="s">
        <v>663</v>
      </c>
      <c r="D580" s="20" t="s">
        <v>1309</v>
      </c>
      <c r="E580" s="18">
        <v>3</v>
      </c>
      <c r="F580" s="18">
        <v>12</v>
      </c>
      <c r="G580" s="19" t="s">
        <v>664</v>
      </c>
      <c r="H580" s="33">
        <v>26.45</v>
      </c>
      <c r="I580" s="22">
        <f t="shared" si="30"/>
        <v>0</v>
      </c>
    </row>
    <row r="581" spans="1:10" ht="15" x14ac:dyDescent="0.25">
      <c r="A581" s="20" t="s">
        <v>665</v>
      </c>
      <c r="B581" s="21"/>
      <c r="C581" s="20" t="s">
        <v>666</v>
      </c>
      <c r="D581" s="20" t="s">
        <v>1309</v>
      </c>
      <c r="E581" s="18">
        <v>3</v>
      </c>
      <c r="F581" s="18">
        <v>12</v>
      </c>
      <c r="G581" s="19" t="s">
        <v>667</v>
      </c>
      <c r="H581" s="33">
        <v>27.36</v>
      </c>
      <c r="I581" s="22">
        <f t="shared" si="30"/>
        <v>0</v>
      </c>
    </row>
    <row r="582" spans="1:10" ht="15" x14ac:dyDescent="0.25">
      <c r="A582" s="20" t="s">
        <v>668</v>
      </c>
      <c r="B582" s="21"/>
      <c r="C582" s="20" t="s">
        <v>669</v>
      </c>
      <c r="D582" s="20" t="s">
        <v>1309</v>
      </c>
      <c r="E582" s="18">
        <v>3</v>
      </c>
      <c r="F582" s="18">
        <v>12</v>
      </c>
      <c r="G582" s="19" t="s">
        <v>670</v>
      </c>
      <c r="H582" s="33">
        <v>30.08</v>
      </c>
      <c r="I582" s="22">
        <f t="shared" si="30"/>
        <v>0</v>
      </c>
    </row>
    <row r="583" spans="1:10" ht="15" x14ac:dyDescent="0.25">
      <c r="A583" s="20" t="s">
        <v>671</v>
      </c>
      <c r="B583" s="21"/>
      <c r="C583" s="20" t="s">
        <v>672</v>
      </c>
      <c r="D583" s="20" t="s">
        <v>1309</v>
      </c>
      <c r="E583" s="18">
        <v>3</v>
      </c>
      <c r="F583" s="18">
        <v>12</v>
      </c>
      <c r="G583" s="19" t="s">
        <v>673</v>
      </c>
      <c r="H583" s="33">
        <v>34.4</v>
      </c>
      <c r="I583" s="22">
        <f t="shared" si="30"/>
        <v>0</v>
      </c>
    </row>
    <row r="584" spans="1:10" ht="15" x14ac:dyDescent="0.25">
      <c r="A584" s="20" t="s">
        <v>674</v>
      </c>
      <c r="B584" s="21"/>
      <c r="C584" s="20" t="s">
        <v>675</v>
      </c>
      <c r="D584" s="20" t="s">
        <v>1309</v>
      </c>
      <c r="E584" s="18">
        <v>2</v>
      </c>
      <c r="F584" s="18">
        <v>8</v>
      </c>
      <c r="G584" s="19" t="s">
        <v>676</v>
      </c>
      <c r="H584" s="33">
        <v>37.92</v>
      </c>
      <c r="I584" s="22">
        <f t="shared" si="30"/>
        <v>0</v>
      </c>
    </row>
    <row r="585" spans="1:10" ht="15" x14ac:dyDescent="0.25">
      <c r="A585" s="20" t="s">
        <v>677</v>
      </c>
      <c r="B585" s="21"/>
      <c r="C585" s="20" t="s">
        <v>678</v>
      </c>
      <c r="D585" s="20" t="s">
        <v>1309</v>
      </c>
      <c r="E585" s="18">
        <v>2</v>
      </c>
      <c r="F585" s="18">
        <v>8</v>
      </c>
      <c r="G585" s="19" t="s">
        <v>679</v>
      </c>
      <c r="H585" s="33">
        <v>41.14</v>
      </c>
      <c r="I585" s="22">
        <f t="shared" si="30"/>
        <v>0</v>
      </c>
    </row>
    <row r="586" spans="1:10" ht="15" x14ac:dyDescent="0.25">
      <c r="A586" s="20" t="s">
        <v>680</v>
      </c>
      <c r="B586" s="21"/>
      <c r="C586" s="20" t="s">
        <v>681</v>
      </c>
      <c r="D586" s="20" t="s">
        <v>1309</v>
      </c>
      <c r="E586" s="18">
        <v>2</v>
      </c>
      <c r="F586" s="18">
        <v>8</v>
      </c>
      <c r="G586" s="19" t="s">
        <v>682</v>
      </c>
      <c r="H586" s="33">
        <v>42.2</v>
      </c>
      <c r="I586" s="22">
        <f t="shared" si="30"/>
        <v>0</v>
      </c>
    </row>
    <row r="587" spans="1:10" ht="15" x14ac:dyDescent="0.25">
      <c r="A587" s="20" t="s">
        <v>683</v>
      </c>
      <c r="B587" s="21"/>
      <c r="C587" s="20" t="s">
        <v>684</v>
      </c>
      <c r="D587" s="20" t="s">
        <v>1309</v>
      </c>
      <c r="E587" s="18" t="s">
        <v>1318</v>
      </c>
      <c r="F587" s="18">
        <v>4</v>
      </c>
      <c r="G587" s="19" t="s">
        <v>685</v>
      </c>
      <c r="H587" s="33">
        <v>44.2</v>
      </c>
      <c r="I587" s="22">
        <f t="shared" si="30"/>
        <v>0</v>
      </c>
    </row>
    <row r="588" spans="1:10" ht="22.5" customHeight="1" x14ac:dyDescent="0.25">
      <c r="A588" s="23" t="s">
        <v>686</v>
      </c>
      <c r="B588" s="15"/>
      <c r="C588" s="16"/>
      <c r="D588" s="20" t="s">
        <v>9</v>
      </c>
      <c r="E588" s="18"/>
      <c r="F588" s="18"/>
      <c r="G588" s="19"/>
      <c r="H588" s="33"/>
      <c r="I588" s="22"/>
    </row>
    <row r="589" spans="1:10" ht="15" x14ac:dyDescent="0.25">
      <c r="A589" s="20" t="s">
        <v>687</v>
      </c>
      <c r="B589" s="21"/>
      <c r="C589" s="20" t="s">
        <v>551</v>
      </c>
      <c r="D589" s="20" t="s">
        <v>1309</v>
      </c>
      <c r="E589" s="18" t="s">
        <v>1318</v>
      </c>
      <c r="F589" s="18">
        <v>10</v>
      </c>
      <c r="G589" s="19" t="s">
        <v>688</v>
      </c>
      <c r="H589" s="33">
        <v>23.92</v>
      </c>
      <c r="I589" s="22">
        <f t="shared" ref="I589:I597" si="31">ROUND(IFERROR(H589*$I$6,"-"),4)</f>
        <v>0</v>
      </c>
    </row>
    <row r="590" spans="1:10" ht="15" x14ac:dyDescent="0.25">
      <c r="A590" s="20" t="s">
        <v>1428</v>
      </c>
      <c r="B590" s="21"/>
      <c r="C590" s="20" t="s">
        <v>551</v>
      </c>
      <c r="D590" s="20" t="s">
        <v>1309</v>
      </c>
      <c r="E590" s="18">
        <v>10</v>
      </c>
      <c r="F590" s="18">
        <v>100</v>
      </c>
      <c r="G590" s="19" t="s">
        <v>1429</v>
      </c>
      <c r="H590" s="33">
        <v>11.93</v>
      </c>
      <c r="I590" s="22">
        <f t="shared" si="31"/>
        <v>0</v>
      </c>
      <c r="J590" s="44" t="s">
        <v>1405</v>
      </c>
    </row>
    <row r="591" spans="1:10" ht="15" x14ac:dyDescent="0.25">
      <c r="A591" s="20" t="s">
        <v>689</v>
      </c>
      <c r="B591" s="21"/>
      <c r="C591" s="20" t="s">
        <v>554</v>
      </c>
      <c r="D591" s="20" t="s">
        <v>1309</v>
      </c>
      <c r="E591" s="7" t="s">
        <v>1318</v>
      </c>
      <c r="F591" s="18">
        <v>10</v>
      </c>
      <c r="G591" s="19" t="s">
        <v>690</v>
      </c>
      <c r="H591" s="33">
        <v>24.96</v>
      </c>
      <c r="I591" s="22">
        <f t="shared" si="31"/>
        <v>0</v>
      </c>
    </row>
    <row r="592" spans="1:10" ht="15" x14ac:dyDescent="0.25">
      <c r="A592" s="20" t="s">
        <v>1430</v>
      </c>
      <c r="B592" s="21"/>
      <c r="C592" s="20" t="s">
        <v>554</v>
      </c>
      <c r="D592" s="20" t="s">
        <v>1309</v>
      </c>
      <c r="E592" s="18">
        <v>10</v>
      </c>
      <c r="F592" s="18">
        <v>100</v>
      </c>
      <c r="G592" s="19" t="s">
        <v>1431</v>
      </c>
      <c r="H592" s="33">
        <v>12.45</v>
      </c>
      <c r="I592" s="22">
        <f t="shared" si="31"/>
        <v>0</v>
      </c>
      <c r="J592" s="44" t="s">
        <v>1405</v>
      </c>
    </row>
    <row r="593" spans="1:10" ht="15" x14ac:dyDescent="0.25">
      <c r="A593" s="20" t="s">
        <v>691</v>
      </c>
      <c r="B593" s="21"/>
      <c r="C593" s="20" t="s">
        <v>557</v>
      </c>
      <c r="D593" s="20" t="s">
        <v>1309</v>
      </c>
      <c r="E593" s="7" t="s">
        <v>1318</v>
      </c>
      <c r="F593" s="18">
        <v>5</v>
      </c>
      <c r="G593" s="19" t="s">
        <v>692</v>
      </c>
      <c r="H593" s="33">
        <v>32.79</v>
      </c>
      <c r="I593" s="22">
        <f t="shared" si="31"/>
        <v>0</v>
      </c>
    </row>
    <row r="594" spans="1:10" ht="15" x14ac:dyDescent="0.25">
      <c r="A594" s="20" t="s">
        <v>1432</v>
      </c>
      <c r="B594" s="21"/>
      <c r="C594" s="20" t="s">
        <v>557</v>
      </c>
      <c r="D594" s="20" t="s">
        <v>1309</v>
      </c>
      <c r="E594" s="18">
        <v>5</v>
      </c>
      <c r="F594" s="18">
        <v>50</v>
      </c>
      <c r="G594" s="19" t="s">
        <v>1433</v>
      </c>
      <c r="H594" s="33">
        <v>16.25</v>
      </c>
      <c r="I594" s="22">
        <f t="shared" si="31"/>
        <v>0</v>
      </c>
      <c r="J594" s="44" t="s">
        <v>1405</v>
      </c>
    </row>
    <row r="595" spans="1:10" ht="15" x14ac:dyDescent="0.25">
      <c r="A595" s="20" t="s">
        <v>693</v>
      </c>
      <c r="B595" s="21"/>
      <c r="C595" s="20" t="s">
        <v>560</v>
      </c>
      <c r="D595" s="20" t="s">
        <v>1309</v>
      </c>
      <c r="E595" s="18">
        <v>5</v>
      </c>
      <c r="F595" s="18">
        <v>50</v>
      </c>
      <c r="G595" s="19" t="s">
        <v>694</v>
      </c>
      <c r="H595" s="33">
        <v>37.97</v>
      </c>
      <c r="I595" s="22">
        <f t="shared" si="31"/>
        <v>0</v>
      </c>
    </row>
    <row r="596" spans="1:10" ht="15" x14ac:dyDescent="0.25">
      <c r="A596" s="20" t="s">
        <v>695</v>
      </c>
      <c r="B596" s="21"/>
      <c r="C596" s="20" t="s">
        <v>379</v>
      </c>
      <c r="D596" s="20" t="s">
        <v>1309</v>
      </c>
      <c r="E596" s="18">
        <v>5</v>
      </c>
      <c r="F596" s="18">
        <v>50</v>
      </c>
      <c r="G596" s="19" t="s">
        <v>696</v>
      </c>
      <c r="H596" s="33">
        <v>40.56</v>
      </c>
      <c r="I596" s="22">
        <f t="shared" si="31"/>
        <v>0</v>
      </c>
    </row>
    <row r="597" spans="1:10" ht="15" x14ac:dyDescent="0.25">
      <c r="A597" s="20" t="s">
        <v>697</v>
      </c>
      <c r="B597" s="21"/>
      <c r="C597" s="20" t="s">
        <v>382</v>
      </c>
      <c r="D597" s="20" t="s">
        <v>1309</v>
      </c>
      <c r="E597" s="18">
        <v>5</v>
      </c>
      <c r="F597" s="18">
        <v>50</v>
      </c>
      <c r="G597" s="19" t="s">
        <v>698</v>
      </c>
      <c r="H597" s="33">
        <v>41.44</v>
      </c>
      <c r="I597" s="22">
        <f t="shared" si="31"/>
        <v>0</v>
      </c>
    </row>
    <row r="598" spans="1:10" ht="22.5" customHeight="1" x14ac:dyDescent="0.25">
      <c r="A598" s="16" t="s">
        <v>1207</v>
      </c>
      <c r="B598" s="15"/>
      <c r="C598" s="20"/>
      <c r="D598" s="20" t="s">
        <v>9</v>
      </c>
      <c r="E598" s="18"/>
      <c r="F598" s="18"/>
      <c r="G598" s="19"/>
      <c r="H598" s="33"/>
      <c r="I598" s="22"/>
    </row>
    <row r="599" spans="1:10" ht="21.95" customHeight="1" x14ac:dyDescent="0.25">
      <c r="A599" s="20" t="s">
        <v>1208</v>
      </c>
      <c r="B599" s="21"/>
      <c r="C599" s="20" t="s">
        <v>1209</v>
      </c>
      <c r="D599" s="20" t="s">
        <v>1309</v>
      </c>
      <c r="E599" s="18" t="s">
        <v>1318</v>
      </c>
      <c r="F599" s="18">
        <v>50</v>
      </c>
      <c r="G599" s="19" t="s">
        <v>1210</v>
      </c>
      <c r="H599" s="33">
        <v>28.9</v>
      </c>
      <c r="I599" s="22">
        <f>ROUND(IFERROR(H599*$I$6,"-"),4)</f>
        <v>0</v>
      </c>
    </row>
    <row r="600" spans="1:10" ht="21.95" customHeight="1" x14ac:dyDescent="0.25">
      <c r="A600" s="20" t="s">
        <v>1211</v>
      </c>
      <c r="B600" s="21"/>
      <c r="C600" s="20" t="s">
        <v>1212</v>
      </c>
      <c r="D600" s="20" t="s">
        <v>1309</v>
      </c>
      <c r="E600" s="18">
        <v>50</v>
      </c>
      <c r="F600" s="18">
        <v>250</v>
      </c>
      <c r="G600" s="19" t="s">
        <v>1213</v>
      </c>
      <c r="H600" s="33">
        <v>28.9</v>
      </c>
      <c r="I600" s="22">
        <f>ROUND(IFERROR(H600*$I$6,"-"),4)</f>
        <v>0</v>
      </c>
    </row>
    <row r="601" spans="1:10" ht="21.95" customHeight="1" x14ac:dyDescent="0.25">
      <c r="A601" s="16" t="s">
        <v>1443</v>
      </c>
      <c r="B601" s="21"/>
      <c r="C601" s="20"/>
      <c r="D601" s="20"/>
      <c r="E601" s="18"/>
      <c r="F601" s="18"/>
      <c r="G601" s="19"/>
      <c r="H601" s="33"/>
      <c r="I601" s="22"/>
    </row>
    <row r="602" spans="1:10" ht="15" x14ac:dyDescent="0.25">
      <c r="A602" s="20" t="s">
        <v>1442</v>
      </c>
      <c r="B602" s="21"/>
      <c r="C602" s="53" t="s">
        <v>1444</v>
      </c>
      <c r="D602" s="20" t="s">
        <v>1309</v>
      </c>
      <c r="E602" s="18" t="s">
        <v>1318</v>
      </c>
      <c r="F602" s="18">
        <v>10</v>
      </c>
      <c r="G602" s="19" t="s">
        <v>1445</v>
      </c>
      <c r="H602" s="33">
        <v>47.78</v>
      </c>
      <c r="I602" s="22">
        <f>ROUND(IFERROR(H602*$I$6,"-"),4)</f>
        <v>0</v>
      </c>
      <c r="J602" s="44" t="s">
        <v>1405</v>
      </c>
    </row>
    <row r="603" spans="1:10" ht="22.5" customHeight="1" x14ac:dyDescent="0.25">
      <c r="A603" s="23" t="s">
        <v>1233</v>
      </c>
      <c r="B603" s="15"/>
      <c r="C603" s="16"/>
      <c r="D603" s="20" t="s">
        <v>9</v>
      </c>
      <c r="E603" s="18"/>
      <c r="F603" s="18"/>
      <c r="G603" s="19"/>
      <c r="H603" s="33"/>
      <c r="I603" s="22"/>
    </row>
    <row r="604" spans="1:10" ht="30" customHeight="1" x14ac:dyDescent="0.25">
      <c r="A604" s="20" t="s">
        <v>1234</v>
      </c>
      <c r="B604" s="21"/>
      <c r="C604" s="20" t="s">
        <v>551</v>
      </c>
      <c r="D604" s="20" t="s">
        <v>1309</v>
      </c>
      <c r="E604" s="18">
        <v>6</v>
      </c>
      <c r="F604" s="18">
        <v>72</v>
      </c>
      <c r="G604" s="19" t="s">
        <v>1235</v>
      </c>
      <c r="H604" s="33">
        <v>50.39</v>
      </c>
      <c r="I604" s="22">
        <f>ROUND(IFERROR(H604*$I$6,"-"),4)</f>
        <v>0</v>
      </c>
    </row>
    <row r="605" spans="1:10" ht="22.5" customHeight="1" x14ac:dyDescent="0.25">
      <c r="A605" s="23" t="s">
        <v>1236</v>
      </c>
      <c r="B605" s="15"/>
      <c r="C605" s="16"/>
      <c r="D605" s="20" t="s">
        <v>9</v>
      </c>
      <c r="E605" s="18"/>
      <c r="F605" s="18"/>
      <c r="G605" s="19"/>
      <c r="H605" s="33"/>
      <c r="I605" s="22"/>
    </row>
    <row r="606" spans="1:10" ht="21.95" customHeight="1" x14ac:dyDescent="0.25">
      <c r="A606" s="20" t="s">
        <v>1237</v>
      </c>
      <c r="B606" s="21"/>
      <c r="C606" s="20" t="s">
        <v>1238</v>
      </c>
      <c r="D606" s="20" t="s">
        <v>1309</v>
      </c>
      <c r="E606" s="18" t="s">
        <v>1318</v>
      </c>
      <c r="F606" s="18">
        <v>125</v>
      </c>
      <c r="G606" s="19" t="s">
        <v>1239</v>
      </c>
      <c r="H606" s="33">
        <v>10.63</v>
      </c>
      <c r="I606" s="22">
        <f>ROUND(IFERROR(H606*$I$6,"-"),4)</f>
        <v>0</v>
      </c>
      <c r="J606" s="44" t="s">
        <v>1405</v>
      </c>
    </row>
    <row r="607" spans="1:10" ht="22.5" customHeight="1" x14ac:dyDescent="0.25">
      <c r="A607" s="23" t="s">
        <v>1240</v>
      </c>
      <c r="B607" s="15"/>
      <c r="C607" s="16"/>
      <c r="D607" s="20" t="s">
        <v>9</v>
      </c>
      <c r="E607" s="18"/>
      <c r="F607" s="18"/>
      <c r="G607" s="19"/>
      <c r="H607" s="33"/>
      <c r="I607" s="22"/>
    </row>
    <row r="608" spans="1:10" ht="21.95" customHeight="1" x14ac:dyDescent="0.25">
      <c r="A608" s="20" t="s">
        <v>1241</v>
      </c>
      <c r="B608" s="21"/>
      <c r="C608" s="20" t="s">
        <v>1242</v>
      </c>
      <c r="D608" s="20" t="s">
        <v>1309</v>
      </c>
      <c r="E608" s="18" t="s">
        <v>1318</v>
      </c>
      <c r="F608" s="18">
        <v>50</v>
      </c>
      <c r="G608" s="19" t="s">
        <v>1243</v>
      </c>
      <c r="H608" s="33">
        <v>7.27</v>
      </c>
      <c r="I608" s="22">
        <f>ROUND(IFERROR(H608*$I$6,"-"),4)</f>
        <v>0</v>
      </c>
    </row>
    <row r="609" spans="1:10" ht="21.95" customHeight="1" x14ac:dyDescent="0.25">
      <c r="A609" s="20" t="s">
        <v>1244</v>
      </c>
      <c r="B609" s="21"/>
      <c r="C609" s="20" t="s">
        <v>1245</v>
      </c>
      <c r="D609" s="20" t="s">
        <v>1309</v>
      </c>
      <c r="E609" s="18" t="s">
        <v>1318</v>
      </c>
      <c r="F609" s="18">
        <v>24</v>
      </c>
      <c r="G609" s="19" t="s">
        <v>1246</v>
      </c>
      <c r="H609" s="33">
        <v>16.559999999999999</v>
      </c>
      <c r="I609" s="22">
        <f>ROUND(IFERROR(H609*$I$6,"-"),4)</f>
        <v>0</v>
      </c>
    </row>
    <row r="610" spans="1:10" ht="22.5" customHeight="1" x14ac:dyDescent="0.25">
      <c r="A610" s="23" t="s">
        <v>1247</v>
      </c>
      <c r="B610" s="15"/>
      <c r="C610" s="16"/>
      <c r="D610" s="20" t="s">
        <v>9</v>
      </c>
      <c r="E610" s="18"/>
      <c r="F610" s="18"/>
      <c r="G610" s="19"/>
      <c r="H610" s="33"/>
      <c r="I610" s="22"/>
    </row>
    <row r="611" spans="1:10" ht="24" customHeight="1" x14ac:dyDescent="0.25">
      <c r="A611" s="20" t="s">
        <v>1248</v>
      </c>
      <c r="B611" s="45"/>
      <c r="C611" s="20" t="s">
        <v>772</v>
      </c>
      <c r="D611" s="20" t="s">
        <v>1309</v>
      </c>
      <c r="E611" s="18" t="s">
        <v>1318</v>
      </c>
      <c r="F611" s="18">
        <v>90</v>
      </c>
      <c r="G611" s="19" t="s">
        <v>1249</v>
      </c>
      <c r="H611" s="33">
        <v>4.2</v>
      </c>
      <c r="I611" s="22">
        <f>ROUND(IFERROR(H611*$I$6,"-"),4)</f>
        <v>0</v>
      </c>
    </row>
    <row r="612" spans="1:10" ht="21.95" customHeight="1" x14ac:dyDescent="0.25">
      <c r="A612" s="46" t="s">
        <v>1434</v>
      </c>
      <c r="B612" s="43"/>
      <c r="I612" s="57"/>
    </row>
    <row r="613" spans="1:10" ht="21.95" customHeight="1" x14ac:dyDescent="0.25">
      <c r="A613" s="47" t="s">
        <v>1435</v>
      </c>
      <c r="B613" s="43"/>
      <c r="C613" s="48" t="s">
        <v>1436</v>
      </c>
      <c r="D613" s="20" t="s">
        <v>1309</v>
      </c>
      <c r="E613" s="7" t="s">
        <v>1318</v>
      </c>
      <c r="F613" s="49">
        <v>8</v>
      </c>
      <c r="G613" s="50" t="s">
        <v>1437</v>
      </c>
      <c r="H613" s="33">
        <v>43.69</v>
      </c>
      <c r="I613" s="22">
        <f>ROUND(IFERROR(H613*$I$6,"-"),4)</f>
        <v>0</v>
      </c>
      <c r="J613" s="44" t="s">
        <v>1405</v>
      </c>
    </row>
    <row r="614" spans="1:10" ht="21" customHeight="1" x14ac:dyDescent="0.25">
      <c r="A614" s="46" t="s">
        <v>1450</v>
      </c>
      <c r="B614" s="43"/>
      <c r="I614" s="57"/>
    </row>
    <row r="615" spans="1:10" ht="18.600000000000001" customHeight="1" x14ac:dyDescent="0.25">
      <c r="A615" s="47" t="s">
        <v>1438</v>
      </c>
      <c r="B615" s="51"/>
      <c r="C615" s="48" t="s">
        <v>1439</v>
      </c>
      <c r="D615" s="52" t="s">
        <v>1311</v>
      </c>
      <c r="E615" s="50" t="s">
        <v>1440</v>
      </c>
      <c r="F615" s="49">
        <v>10</v>
      </c>
      <c r="G615" s="50" t="s">
        <v>1441</v>
      </c>
      <c r="H615" s="33">
        <v>1.63</v>
      </c>
      <c r="I615" s="22">
        <f>ROUND(IFERROR(H615*$I$6,"-"),4)</f>
        <v>0</v>
      </c>
      <c r="J615" s="44" t="s">
        <v>1405</v>
      </c>
    </row>
  </sheetData>
  <mergeCells count="7">
    <mergeCell ref="A489:C489"/>
    <mergeCell ref="A5:C5"/>
    <mergeCell ref="A8:C8"/>
    <mergeCell ref="A92:C92"/>
    <mergeCell ref="A342:C342"/>
    <mergeCell ref="A368:C368"/>
    <mergeCell ref="A466:C46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PS</vt:lpstr>
    </vt:vector>
  </TitlesOfParts>
  <Company>MLI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Shirley</dc:creator>
  <cp:lastModifiedBy>Kirk, Steven A.</cp:lastModifiedBy>
  <cp:lastPrinted>2022-06-09T16:08:18Z</cp:lastPrinted>
  <dcterms:created xsi:type="dcterms:W3CDTF">2021-09-17T19:25:08Z</dcterms:created>
  <dcterms:modified xsi:type="dcterms:W3CDTF">2025-04-16T20:14:52Z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